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85059678-6062-4B2C-9496-B02EB939AAE7}" xr6:coauthVersionLast="47" xr6:coauthVersionMax="47" xr10:uidLastSave="{00000000-0000-0000-0000-000000000000}"/>
  <bookViews>
    <workbookView xWindow="-120" yWindow="-120" windowWidth="29040" windowHeight="15720" xr2:uid="{EA1AC414-6276-4696-A362-651FCCCAE97C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25" i="1" l="1"/>
  <c r="I25" i="1"/>
  <c r="J25" i="1"/>
  <c r="K25" i="1"/>
  <c r="L25" i="1"/>
  <c r="M25" i="1"/>
  <c r="N25" i="1"/>
  <c r="H26" i="1"/>
  <c r="I26" i="1"/>
  <c r="J26" i="1"/>
  <c r="K26" i="1"/>
  <c r="L26" i="1"/>
  <c r="M26" i="1"/>
  <c r="N26" i="1"/>
  <c r="H27" i="1"/>
  <c r="I27" i="1"/>
  <c r="J27" i="1"/>
  <c r="K27" i="1"/>
  <c r="L27" i="1"/>
  <c r="M27" i="1"/>
  <c r="N27" i="1"/>
  <c r="H28" i="1"/>
  <c r="I28" i="1"/>
  <c r="J28" i="1"/>
  <c r="K28" i="1"/>
  <c r="L28" i="1"/>
  <c r="M28" i="1"/>
  <c r="N28" i="1"/>
  <c r="H29" i="1"/>
  <c r="I29" i="1"/>
  <c r="J29" i="1"/>
  <c r="K29" i="1"/>
  <c r="L29" i="1"/>
  <c r="M29" i="1"/>
  <c r="N29" i="1"/>
  <c r="H30" i="1"/>
  <c r="I30" i="1"/>
  <c r="J30" i="1"/>
  <c r="K30" i="1"/>
  <c r="L30" i="1"/>
  <c r="M30" i="1"/>
  <c r="N30" i="1"/>
  <c r="H31" i="1"/>
  <c r="I31" i="1"/>
  <c r="J31" i="1"/>
  <c r="K31" i="1"/>
  <c r="L31" i="1"/>
  <c r="M31" i="1"/>
  <c r="N31" i="1"/>
  <c r="H32" i="1"/>
  <c r="I32" i="1"/>
  <c r="J32" i="1"/>
  <c r="K32" i="1"/>
  <c r="L32" i="1"/>
  <c r="M32" i="1"/>
  <c r="N32" i="1"/>
  <c r="H33" i="1"/>
  <c r="I33" i="1"/>
  <c r="J33" i="1"/>
  <c r="K33" i="1"/>
  <c r="L33" i="1"/>
  <c r="M33" i="1"/>
  <c r="N33" i="1"/>
  <c r="H34" i="1"/>
  <c r="I34" i="1"/>
  <c r="J34" i="1"/>
  <c r="K34" i="1"/>
  <c r="L34" i="1"/>
  <c r="M34" i="1"/>
  <c r="N34" i="1"/>
  <c r="H35" i="1"/>
  <c r="I35" i="1"/>
  <c r="J35" i="1"/>
  <c r="K35" i="1"/>
  <c r="L35" i="1"/>
  <c r="M35" i="1"/>
  <c r="N35" i="1"/>
  <c r="H36" i="1"/>
  <c r="I36" i="1"/>
  <c r="J36" i="1"/>
  <c r="K36" i="1"/>
  <c r="L36" i="1"/>
  <c r="M36" i="1"/>
  <c r="N36" i="1"/>
  <c r="H37" i="1"/>
  <c r="I37" i="1"/>
  <c r="J37" i="1"/>
  <c r="K37" i="1"/>
  <c r="L37" i="1"/>
  <c r="M37" i="1"/>
  <c r="N37" i="1"/>
  <c r="H38" i="1"/>
  <c r="I38" i="1"/>
  <c r="J38" i="1"/>
  <c r="K38" i="1"/>
  <c r="L38" i="1"/>
  <c r="M38" i="1"/>
  <c r="N38" i="1"/>
  <c r="H39" i="1"/>
  <c r="I39" i="1"/>
  <c r="J39" i="1"/>
  <c r="K39" i="1"/>
  <c r="L39" i="1"/>
  <c r="M39" i="1"/>
  <c r="N39" i="1"/>
  <c r="H40" i="1"/>
  <c r="I40" i="1"/>
  <c r="J40" i="1"/>
  <c r="K40" i="1"/>
  <c r="L40" i="1"/>
  <c r="M40" i="1"/>
  <c r="N40" i="1"/>
  <c r="H41" i="1"/>
  <c r="I41" i="1"/>
  <c r="J41" i="1"/>
  <c r="K41" i="1"/>
  <c r="L41" i="1"/>
  <c r="M41" i="1"/>
  <c r="N41" i="1"/>
  <c r="H42" i="1"/>
  <c r="I42" i="1"/>
  <c r="J42" i="1"/>
  <c r="K42" i="1"/>
  <c r="L42" i="1"/>
  <c r="M42" i="1"/>
  <c r="N42" i="1"/>
  <c r="H43" i="1"/>
  <c r="I43" i="1"/>
  <c r="J43" i="1"/>
  <c r="K43" i="1"/>
  <c r="L43" i="1"/>
  <c r="M43" i="1"/>
  <c r="N43" i="1"/>
  <c r="H44" i="1"/>
  <c r="I44" i="1"/>
  <c r="J44" i="1"/>
  <c r="K44" i="1"/>
  <c r="L44" i="1"/>
  <c r="M44" i="1"/>
  <c r="N44" i="1"/>
  <c r="H45" i="1"/>
  <c r="I45" i="1"/>
  <c r="J45" i="1"/>
  <c r="K45" i="1"/>
  <c r="L45" i="1"/>
  <c r="M45" i="1"/>
  <c r="N45" i="1"/>
  <c r="H46" i="1"/>
  <c r="I46" i="1"/>
  <c r="J46" i="1"/>
  <c r="K46" i="1"/>
  <c r="L46" i="1"/>
  <c r="M46" i="1"/>
  <c r="N46" i="1"/>
  <c r="H47" i="1"/>
  <c r="I47" i="1"/>
  <c r="J47" i="1"/>
  <c r="K47" i="1"/>
  <c r="L47" i="1"/>
  <c r="M47" i="1"/>
  <c r="N47" i="1"/>
  <c r="H48" i="1"/>
  <c r="I48" i="1"/>
  <c r="J48" i="1"/>
  <c r="K48" i="1"/>
  <c r="L48" i="1"/>
  <c r="M48" i="1"/>
  <c r="N48" i="1"/>
  <c r="H49" i="1"/>
  <c r="I49" i="1"/>
  <c r="J49" i="1"/>
  <c r="K49" i="1"/>
  <c r="L49" i="1"/>
  <c r="M49" i="1"/>
  <c r="N49" i="1"/>
  <c r="H50" i="1"/>
  <c r="I50" i="1"/>
  <c r="J50" i="1"/>
  <c r="K50" i="1"/>
  <c r="L50" i="1"/>
  <c r="M50" i="1"/>
  <c r="N50" i="1"/>
  <c r="H51" i="1"/>
  <c r="I51" i="1"/>
  <c r="J51" i="1"/>
  <c r="K51" i="1"/>
  <c r="L51" i="1"/>
  <c r="M51" i="1"/>
  <c r="N51" i="1"/>
  <c r="H52" i="1"/>
  <c r="I52" i="1"/>
  <c r="J52" i="1"/>
  <c r="K52" i="1"/>
  <c r="L52" i="1"/>
  <c r="M52" i="1"/>
  <c r="N52" i="1"/>
  <c r="H53" i="1"/>
  <c r="I53" i="1"/>
  <c r="J53" i="1"/>
  <c r="K53" i="1"/>
  <c r="L53" i="1"/>
  <c r="M53" i="1"/>
  <c r="N53" i="1"/>
  <c r="H54" i="1"/>
  <c r="I54" i="1"/>
  <c r="J54" i="1"/>
  <c r="K54" i="1"/>
  <c r="L54" i="1"/>
  <c r="M54" i="1"/>
  <c r="N54" i="1"/>
  <c r="H55" i="1"/>
  <c r="I55" i="1"/>
  <c r="J55" i="1"/>
  <c r="K55" i="1"/>
  <c r="L55" i="1"/>
  <c r="M55" i="1"/>
  <c r="N55" i="1"/>
  <c r="H56" i="1"/>
  <c r="I56" i="1"/>
  <c r="J56" i="1"/>
  <c r="K56" i="1"/>
  <c r="L56" i="1"/>
  <c r="M56" i="1"/>
  <c r="N56" i="1"/>
  <c r="H57" i="1"/>
  <c r="I57" i="1"/>
  <c r="J57" i="1"/>
  <c r="K57" i="1"/>
  <c r="L57" i="1"/>
  <c r="M57" i="1"/>
  <c r="N57" i="1"/>
  <c r="H58" i="1"/>
  <c r="I58" i="1"/>
  <c r="J58" i="1"/>
  <c r="K58" i="1"/>
  <c r="L58" i="1"/>
  <c r="M58" i="1"/>
  <c r="N58" i="1"/>
  <c r="H59" i="1"/>
  <c r="I59" i="1"/>
  <c r="J59" i="1"/>
  <c r="K59" i="1"/>
  <c r="L59" i="1"/>
  <c r="M59" i="1"/>
  <c r="N59" i="1"/>
  <c r="H60" i="1"/>
  <c r="I60" i="1"/>
  <c r="J60" i="1"/>
  <c r="K60" i="1"/>
  <c r="L60" i="1"/>
  <c r="M60" i="1"/>
  <c r="N60" i="1"/>
  <c r="H61" i="1"/>
  <c r="I61" i="1"/>
  <c r="J61" i="1"/>
  <c r="K61" i="1"/>
  <c r="L61" i="1"/>
  <c r="M61" i="1"/>
  <c r="N61" i="1"/>
  <c r="H62" i="1"/>
  <c r="I62" i="1"/>
  <c r="J62" i="1"/>
  <c r="K62" i="1"/>
  <c r="L62" i="1"/>
  <c r="M62" i="1"/>
  <c r="N62" i="1"/>
  <c r="H63" i="1"/>
  <c r="I63" i="1"/>
  <c r="J63" i="1"/>
  <c r="K63" i="1"/>
  <c r="L63" i="1"/>
  <c r="M63" i="1"/>
  <c r="N63" i="1"/>
  <c r="H64" i="1"/>
  <c r="I64" i="1"/>
  <c r="J64" i="1"/>
  <c r="K64" i="1"/>
  <c r="L64" i="1"/>
  <c r="M64" i="1"/>
  <c r="N64" i="1"/>
  <c r="H65" i="1"/>
  <c r="I65" i="1"/>
  <c r="J65" i="1"/>
  <c r="K65" i="1"/>
  <c r="L65" i="1"/>
  <c r="M65" i="1"/>
  <c r="N65" i="1"/>
  <c r="H66" i="1"/>
  <c r="I66" i="1"/>
  <c r="J66" i="1"/>
  <c r="K66" i="1"/>
  <c r="L66" i="1"/>
  <c r="M66" i="1"/>
  <c r="N66" i="1"/>
  <c r="H67" i="1"/>
  <c r="I67" i="1"/>
  <c r="J67" i="1"/>
  <c r="K67" i="1"/>
  <c r="L67" i="1"/>
  <c r="M67" i="1"/>
  <c r="N67" i="1"/>
  <c r="H68" i="1"/>
  <c r="I68" i="1"/>
  <c r="J68" i="1"/>
  <c r="K68" i="1"/>
  <c r="L68" i="1"/>
  <c r="M68" i="1"/>
  <c r="N68" i="1"/>
  <c r="H69" i="1"/>
  <c r="I69" i="1"/>
  <c r="J69" i="1"/>
  <c r="K69" i="1"/>
  <c r="L69" i="1"/>
  <c r="M69" i="1"/>
  <c r="N69" i="1"/>
  <c r="H70" i="1"/>
  <c r="I70" i="1"/>
  <c r="J70" i="1"/>
  <c r="K70" i="1"/>
  <c r="L70" i="1"/>
  <c r="M70" i="1"/>
  <c r="N70" i="1"/>
  <c r="H71" i="1"/>
  <c r="I71" i="1"/>
  <c r="J71" i="1"/>
  <c r="K71" i="1"/>
  <c r="L71" i="1"/>
  <c r="M71" i="1"/>
  <c r="N71" i="1"/>
  <c r="H72" i="1"/>
  <c r="I72" i="1"/>
  <c r="J72" i="1"/>
  <c r="K72" i="1"/>
  <c r="L72" i="1"/>
  <c r="M72" i="1"/>
  <c r="N72" i="1"/>
  <c r="H73" i="1"/>
  <c r="I73" i="1"/>
  <c r="J73" i="1"/>
  <c r="K73" i="1"/>
  <c r="L73" i="1"/>
  <c r="M73" i="1"/>
  <c r="N73" i="1"/>
  <c r="H74" i="1"/>
  <c r="I74" i="1"/>
  <c r="J74" i="1"/>
  <c r="K74" i="1"/>
  <c r="L74" i="1"/>
  <c r="M74" i="1"/>
  <c r="N74" i="1"/>
  <c r="H75" i="1"/>
  <c r="I75" i="1"/>
  <c r="J75" i="1"/>
  <c r="K75" i="1"/>
  <c r="L75" i="1"/>
  <c r="M75" i="1"/>
  <c r="N75" i="1"/>
  <c r="H76" i="1"/>
  <c r="I76" i="1"/>
  <c r="J76" i="1"/>
  <c r="K76" i="1"/>
  <c r="L76" i="1"/>
  <c r="M76" i="1"/>
  <c r="N76" i="1"/>
  <c r="H77" i="1"/>
  <c r="I77" i="1"/>
  <c r="J77" i="1"/>
  <c r="K77" i="1"/>
  <c r="L77" i="1"/>
  <c r="M77" i="1"/>
  <c r="N77" i="1"/>
  <c r="H78" i="1"/>
  <c r="I78" i="1"/>
  <c r="J78" i="1"/>
  <c r="K78" i="1"/>
  <c r="L78" i="1"/>
  <c r="M78" i="1"/>
  <c r="N78" i="1"/>
  <c r="H79" i="1"/>
  <c r="I79" i="1"/>
  <c r="J79" i="1"/>
  <c r="K79" i="1"/>
  <c r="L79" i="1"/>
  <c r="M79" i="1"/>
  <c r="N79" i="1"/>
  <c r="H80" i="1"/>
  <c r="I80" i="1"/>
  <c r="J80" i="1"/>
  <c r="K80" i="1"/>
  <c r="L80" i="1"/>
  <c r="M80" i="1"/>
  <c r="N80" i="1"/>
  <c r="H81" i="1"/>
  <c r="I81" i="1"/>
  <c r="J81" i="1"/>
  <c r="K81" i="1"/>
  <c r="L81" i="1"/>
  <c r="M81" i="1"/>
  <c r="N81" i="1"/>
  <c r="H82" i="1"/>
  <c r="I82" i="1"/>
  <c r="J82" i="1"/>
  <c r="K82" i="1"/>
  <c r="L82" i="1"/>
  <c r="M82" i="1"/>
  <c r="N82" i="1"/>
  <c r="H83" i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H88" i="1"/>
  <c r="I88" i="1"/>
  <c r="J88" i="1"/>
  <c r="K88" i="1"/>
  <c r="L88" i="1"/>
  <c r="M88" i="1"/>
  <c r="N88" i="1"/>
  <c r="H89" i="1"/>
  <c r="I89" i="1"/>
  <c r="J89" i="1"/>
  <c r="K89" i="1"/>
  <c r="L89" i="1"/>
  <c r="M89" i="1"/>
  <c r="N89" i="1"/>
  <c r="H90" i="1"/>
  <c r="I90" i="1"/>
  <c r="J90" i="1"/>
  <c r="K90" i="1"/>
  <c r="L90" i="1"/>
  <c r="M90" i="1"/>
  <c r="N90" i="1"/>
  <c r="H91" i="1"/>
  <c r="I91" i="1"/>
  <c r="J91" i="1"/>
  <c r="K91" i="1"/>
  <c r="L91" i="1"/>
  <c r="M91" i="1"/>
  <c r="N91" i="1"/>
  <c r="H92" i="1"/>
  <c r="I92" i="1"/>
  <c r="J92" i="1"/>
  <c r="K92" i="1"/>
  <c r="L92" i="1"/>
  <c r="M92" i="1"/>
  <c r="N92" i="1"/>
  <c r="H93" i="1"/>
  <c r="I93" i="1"/>
  <c r="J93" i="1"/>
  <c r="K93" i="1"/>
  <c r="L93" i="1"/>
  <c r="M93" i="1"/>
  <c r="N93" i="1"/>
  <c r="H94" i="1"/>
  <c r="I94" i="1"/>
  <c r="J94" i="1"/>
  <c r="K94" i="1"/>
  <c r="L94" i="1"/>
  <c r="M94" i="1"/>
  <c r="N94" i="1"/>
  <c r="H95" i="1"/>
  <c r="I95" i="1"/>
  <c r="J95" i="1"/>
  <c r="K95" i="1"/>
  <c r="L95" i="1"/>
  <c r="M95" i="1"/>
  <c r="N95" i="1"/>
  <c r="H96" i="1"/>
  <c r="I96" i="1"/>
  <c r="J96" i="1"/>
  <c r="K96" i="1"/>
  <c r="L96" i="1"/>
  <c r="M96" i="1"/>
  <c r="N96" i="1"/>
  <c r="H97" i="1"/>
  <c r="I97" i="1"/>
  <c r="J97" i="1"/>
  <c r="K97" i="1"/>
  <c r="L97" i="1"/>
  <c r="M97" i="1"/>
  <c r="N97" i="1"/>
  <c r="H98" i="1"/>
  <c r="I98" i="1"/>
  <c r="J98" i="1"/>
  <c r="K98" i="1"/>
  <c r="L98" i="1"/>
  <c r="M98" i="1"/>
  <c r="N98" i="1"/>
  <c r="H99" i="1"/>
  <c r="I99" i="1"/>
  <c r="J99" i="1"/>
  <c r="K99" i="1"/>
  <c r="L99" i="1"/>
  <c r="M99" i="1"/>
  <c r="N99" i="1"/>
  <c r="H100" i="1"/>
  <c r="I100" i="1"/>
  <c r="J100" i="1"/>
  <c r="K100" i="1"/>
  <c r="L100" i="1"/>
  <c r="M100" i="1"/>
  <c r="N100" i="1"/>
  <c r="H101" i="1"/>
  <c r="I101" i="1"/>
  <c r="J101" i="1"/>
  <c r="K101" i="1"/>
  <c r="L101" i="1"/>
  <c r="M101" i="1"/>
  <c r="N101" i="1"/>
  <c r="H102" i="1"/>
  <c r="I102" i="1"/>
  <c r="J102" i="1"/>
  <c r="K102" i="1"/>
  <c r="L102" i="1"/>
  <c r="M102" i="1"/>
  <c r="N102" i="1"/>
  <c r="H103" i="1"/>
  <c r="I103" i="1"/>
  <c r="J103" i="1"/>
  <c r="K103" i="1"/>
  <c r="L103" i="1"/>
  <c r="M103" i="1"/>
  <c r="N103" i="1"/>
  <c r="H104" i="1"/>
  <c r="I104" i="1"/>
  <c r="J104" i="1"/>
  <c r="K104" i="1"/>
  <c r="L104" i="1"/>
  <c r="M104" i="1"/>
  <c r="N104" i="1"/>
  <c r="H105" i="1"/>
  <c r="I105" i="1"/>
  <c r="J105" i="1"/>
  <c r="K105" i="1"/>
  <c r="L105" i="1"/>
  <c r="M105" i="1"/>
  <c r="N105" i="1"/>
  <c r="H106" i="1"/>
  <c r="I106" i="1"/>
  <c r="J106" i="1"/>
  <c r="K106" i="1"/>
  <c r="L106" i="1"/>
  <c r="M106" i="1"/>
  <c r="N106" i="1"/>
  <c r="H107" i="1"/>
  <c r="I107" i="1"/>
  <c r="J107" i="1"/>
  <c r="K107" i="1"/>
  <c r="L107" i="1"/>
  <c r="M107" i="1"/>
  <c r="N107" i="1"/>
  <c r="H108" i="1"/>
  <c r="I108" i="1"/>
  <c r="J108" i="1"/>
  <c r="K108" i="1"/>
  <c r="L108" i="1"/>
  <c r="M108" i="1"/>
  <c r="N108" i="1"/>
  <c r="H109" i="1"/>
  <c r="I109" i="1"/>
  <c r="J109" i="1"/>
  <c r="K109" i="1"/>
  <c r="L109" i="1"/>
  <c r="M109" i="1"/>
  <c r="N109" i="1"/>
  <c r="H110" i="1"/>
  <c r="I110" i="1"/>
  <c r="J110" i="1"/>
  <c r="K110" i="1"/>
  <c r="L110" i="1"/>
  <c r="M110" i="1"/>
  <c r="N110" i="1"/>
  <c r="H111" i="1"/>
  <c r="I111" i="1"/>
  <c r="J111" i="1"/>
  <c r="K111" i="1"/>
  <c r="L111" i="1"/>
  <c r="M111" i="1"/>
  <c r="N111" i="1"/>
  <c r="H112" i="1"/>
  <c r="I112" i="1"/>
  <c r="J112" i="1"/>
  <c r="K112" i="1"/>
  <c r="L112" i="1"/>
  <c r="M112" i="1"/>
  <c r="N112" i="1"/>
  <c r="H113" i="1"/>
  <c r="I113" i="1"/>
  <c r="J113" i="1"/>
  <c r="K113" i="1"/>
  <c r="L113" i="1"/>
  <c r="M113" i="1"/>
  <c r="N113" i="1"/>
  <c r="H114" i="1"/>
  <c r="I114" i="1"/>
  <c r="J114" i="1"/>
  <c r="K114" i="1"/>
  <c r="L114" i="1"/>
  <c r="M114" i="1"/>
  <c r="N114" i="1"/>
  <c r="H115" i="1"/>
  <c r="I115" i="1"/>
  <c r="J115" i="1"/>
  <c r="K115" i="1"/>
  <c r="L115" i="1"/>
  <c r="M115" i="1"/>
  <c r="N115" i="1"/>
  <c r="H116" i="1"/>
  <c r="I116" i="1"/>
  <c r="J116" i="1"/>
  <c r="K116" i="1"/>
  <c r="L116" i="1"/>
  <c r="M116" i="1"/>
  <c r="N116" i="1"/>
  <c r="H117" i="1"/>
  <c r="I117" i="1"/>
  <c r="J117" i="1"/>
  <c r="K117" i="1"/>
  <c r="L117" i="1"/>
  <c r="M117" i="1"/>
  <c r="N117" i="1"/>
  <c r="H118" i="1"/>
  <c r="I118" i="1"/>
  <c r="J118" i="1"/>
  <c r="K118" i="1"/>
  <c r="L118" i="1"/>
  <c r="M118" i="1"/>
  <c r="N118" i="1"/>
  <c r="H119" i="1"/>
  <c r="I119" i="1"/>
  <c r="J119" i="1"/>
  <c r="K119" i="1"/>
  <c r="L119" i="1"/>
  <c r="M119" i="1"/>
  <c r="N119" i="1"/>
  <c r="H120" i="1"/>
  <c r="I120" i="1"/>
  <c r="J120" i="1"/>
  <c r="K120" i="1"/>
  <c r="L120" i="1"/>
  <c r="M120" i="1"/>
  <c r="N120" i="1"/>
  <c r="H121" i="1"/>
  <c r="I121" i="1"/>
  <c r="J121" i="1"/>
  <c r="K121" i="1"/>
  <c r="L121" i="1"/>
  <c r="M121" i="1"/>
  <c r="N121" i="1"/>
  <c r="H122" i="1"/>
  <c r="I122" i="1"/>
  <c r="J122" i="1"/>
  <c r="K122" i="1"/>
  <c r="L122" i="1"/>
  <c r="M122" i="1"/>
  <c r="N122" i="1"/>
  <c r="H123" i="1"/>
  <c r="I123" i="1"/>
  <c r="J123" i="1"/>
  <c r="K123" i="1"/>
  <c r="L123" i="1"/>
  <c r="M123" i="1"/>
  <c r="N123" i="1"/>
  <c r="H124" i="1"/>
  <c r="I124" i="1"/>
  <c r="J124" i="1"/>
  <c r="K124" i="1"/>
  <c r="L124" i="1"/>
  <c r="M124" i="1"/>
  <c r="N124" i="1"/>
  <c r="H125" i="1"/>
  <c r="I125" i="1"/>
  <c r="J125" i="1"/>
  <c r="K125" i="1"/>
  <c r="L125" i="1"/>
  <c r="M125" i="1"/>
  <c r="N125" i="1"/>
  <c r="H126" i="1"/>
  <c r="I126" i="1"/>
  <c r="J126" i="1"/>
  <c r="K126" i="1"/>
  <c r="L126" i="1"/>
  <c r="M126" i="1"/>
  <c r="N126" i="1"/>
  <c r="H127" i="1"/>
  <c r="I127" i="1"/>
  <c r="J127" i="1"/>
  <c r="K127" i="1"/>
  <c r="L127" i="1"/>
  <c r="M127" i="1"/>
  <c r="N127" i="1"/>
  <c r="H128" i="1"/>
  <c r="I128" i="1"/>
  <c r="J128" i="1"/>
  <c r="K128" i="1"/>
  <c r="L128" i="1"/>
  <c r="M128" i="1"/>
  <c r="N128" i="1"/>
  <c r="H129" i="1"/>
  <c r="I129" i="1"/>
  <c r="J129" i="1"/>
  <c r="K129" i="1"/>
  <c r="L129" i="1"/>
  <c r="M129" i="1"/>
  <c r="N129" i="1"/>
  <c r="H130" i="1"/>
  <c r="I130" i="1"/>
  <c r="J130" i="1"/>
  <c r="K130" i="1"/>
  <c r="L130" i="1"/>
  <c r="M130" i="1"/>
  <c r="N130" i="1"/>
  <c r="H131" i="1"/>
  <c r="I131" i="1"/>
  <c r="J131" i="1"/>
  <c r="K131" i="1"/>
  <c r="L131" i="1"/>
  <c r="M131" i="1"/>
  <c r="N131" i="1"/>
  <c r="H132" i="1"/>
  <c r="I132" i="1"/>
  <c r="J132" i="1"/>
  <c r="K132" i="1"/>
  <c r="L132" i="1"/>
  <c r="M132" i="1"/>
  <c r="N132" i="1"/>
  <c r="H133" i="1"/>
  <c r="I133" i="1"/>
  <c r="J133" i="1"/>
  <c r="K133" i="1"/>
  <c r="L133" i="1"/>
  <c r="M133" i="1"/>
  <c r="N133" i="1"/>
  <c r="H134" i="1"/>
  <c r="I134" i="1"/>
  <c r="J134" i="1"/>
  <c r="K134" i="1"/>
  <c r="L134" i="1"/>
  <c r="M134" i="1"/>
  <c r="N134" i="1"/>
  <c r="H135" i="1"/>
  <c r="I135" i="1"/>
  <c r="J135" i="1"/>
  <c r="K135" i="1"/>
  <c r="L135" i="1"/>
  <c r="M135" i="1"/>
  <c r="N135" i="1"/>
  <c r="H136" i="1"/>
  <c r="I136" i="1"/>
  <c r="J136" i="1"/>
  <c r="K136" i="1"/>
  <c r="L136" i="1"/>
  <c r="M136" i="1"/>
  <c r="N136" i="1"/>
  <c r="H137" i="1"/>
  <c r="I137" i="1"/>
  <c r="J137" i="1"/>
  <c r="K137" i="1"/>
  <c r="L137" i="1"/>
  <c r="M137" i="1"/>
  <c r="N137" i="1"/>
  <c r="H138" i="1"/>
  <c r="I138" i="1"/>
  <c r="J138" i="1"/>
  <c r="K138" i="1"/>
  <c r="L138" i="1"/>
  <c r="M138" i="1"/>
  <c r="N138" i="1"/>
  <c r="H139" i="1"/>
  <c r="I139" i="1"/>
  <c r="J139" i="1"/>
  <c r="K139" i="1"/>
  <c r="L139" i="1"/>
  <c r="M139" i="1"/>
  <c r="N139" i="1"/>
  <c r="H140" i="1"/>
  <c r="I140" i="1"/>
  <c r="J140" i="1"/>
  <c r="K140" i="1"/>
  <c r="L140" i="1"/>
  <c r="M140" i="1"/>
  <c r="N140" i="1"/>
  <c r="H141" i="1"/>
  <c r="I141" i="1"/>
  <c r="J141" i="1"/>
  <c r="K141" i="1"/>
  <c r="L141" i="1"/>
  <c r="M141" i="1"/>
  <c r="N141" i="1"/>
  <c r="H142" i="1"/>
  <c r="I142" i="1"/>
  <c r="J142" i="1"/>
  <c r="K142" i="1"/>
  <c r="L142" i="1"/>
  <c r="M142" i="1"/>
  <c r="N142" i="1"/>
  <c r="H143" i="1"/>
  <c r="I143" i="1"/>
  <c r="J143" i="1"/>
  <c r="K143" i="1"/>
  <c r="L143" i="1"/>
  <c r="M143" i="1"/>
  <c r="N143" i="1"/>
  <c r="H144" i="1"/>
  <c r="I144" i="1"/>
  <c r="J144" i="1"/>
  <c r="K144" i="1"/>
  <c r="L144" i="1"/>
  <c r="M144" i="1"/>
  <c r="N144" i="1"/>
  <c r="H145" i="1"/>
  <c r="I145" i="1"/>
  <c r="J145" i="1"/>
  <c r="K145" i="1"/>
  <c r="L145" i="1"/>
  <c r="M145" i="1"/>
  <c r="N145" i="1"/>
  <c r="H146" i="1"/>
  <c r="I146" i="1"/>
  <c r="J146" i="1"/>
  <c r="K146" i="1"/>
  <c r="L146" i="1"/>
  <c r="M146" i="1"/>
  <c r="N146" i="1"/>
  <c r="H147" i="1"/>
  <c r="I147" i="1"/>
  <c r="J147" i="1"/>
  <c r="K147" i="1"/>
  <c r="L147" i="1"/>
  <c r="M147" i="1"/>
  <c r="N147" i="1"/>
  <c r="H148" i="1"/>
  <c r="I148" i="1"/>
  <c r="J148" i="1"/>
  <c r="K148" i="1"/>
  <c r="L148" i="1"/>
  <c r="M148" i="1"/>
  <c r="N148" i="1"/>
  <c r="H149" i="1"/>
  <c r="I149" i="1"/>
  <c r="J149" i="1"/>
  <c r="K149" i="1"/>
  <c r="L149" i="1"/>
  <c r="M149" i="1"/>
  <c r="N149" i="1"/>
  <c r="H150" i="1"/>
  <c r="I150" i="1"/>
  <c r="J150" i="1"/>
  <c r="K150" i="1"/>
  <c r="L150" i="1"/>
  <c r="M150" i="1"/>
  <c r="N150" i="1"/>
  <c r="H151" i="1"/>
  <c r="I151" i="1"/>
  <c r="J151" i="1"/>
  <c r="K151" i="1"/>
  <c r="L151" i="1"/>
  <c r="M151" i="1"/>
  <c r="N151" i="1"/>
  <c r="H152" i="1"/>
  <c r="I152" i="1"/>
  <c r="J152" i="1"/>
  <c r="K152" i="1"/>
  <c r="L152" i="1"/>
  <c r="M152" i="1"/>
  <c r="N152" i="1"/>
  <c r="H153" i="1"/>
  <c r="I153" i="1"/>
  <c r="J153" i="1"/>
  <c r="K153" i="1"/>
  <c r="L153" i="1"/>
  <c r="M153" i="1"/>
  <c r="N153" i="1"/>
  <c r="H154" i="1"/>
  <c r="I154" i="1"/>
  <c r="J154" i="1"/>
  <c r="K154" i="1"/>
  <c r="L154" i="1"/>
  <c r="M154" i="1"/>
  <c r="N154" i="1"/>
  <c r="H155" i="1"/>
  <c r="I155" i="1"/>
  <c r="J155" i="1"/>
  <c r="K155" i="1"/>
  <c r="L155" i="1"/>
  <c r="M155" i="1"/>
  <c r="N155" i="1"/>
  <c r="H156" i="1"/>
  <c r="I156" i="1"/>
  <c r="J156" i="1"/>
  <c r="K156" i="1"/>
  <c r="L156" i="1"/>
  <c r="M156" i="1"/>
  <c r="N156" i="1"/>
  <c r="H157" i="1"/>
  <c r="I157" i="1"/>
  <c r="J157" i="1"/>
  <c r="K157" i="1"/>
  <c r="L157" i="1"/>
  <c r="M157" i="1"/>
  <c r="N157" i="1"/>
  <c r="H158" i="1"/>
  <c r="I158" i="1"/>
  <c r="J158" i="1"/>
  <c r="K158" i="1"/>
  <c r="L158" i="1"/>
  <c r="M158" i="1"/>
  <c r="N158" i="1"/>
  <c r="H159" i="1"/>
  <c r="I159" i="1"/>
  <c r="J159" i="1"/>
  <c r="K159" i="1"/>
  <c r="L159" i="1"/>
  <c r="M159" i="1"/>
  <c r="N159" i="1"/>
  <c r="H160" i="1"/>
  <c r="I160" i="1"/>
  <c r="J160" i="1"/>
  <c r="K160" i="1"/>
  <c r="L160" i="1"/>
  <c r="M160" i="1"/>
  <c r="N160" i="1"/>
  <c r="H161" i="1"/>
  <c r="I161" i="1"/>
  <c r="J161" i="1"/>
  <c r="K161" i="1"/>
  <c r="L161" i="1"/>
  <c r="M161" i="1"/>
  <c r="N161" i="1"/>
  <c r="H162" i="1"/>
  <c r="I162" i="1"/>
  <c r="J162" i="1"/>
  <c r="K162" i="1"/>
  <c r="L162" i="1"/>
  <c r="M162" i="1"/>
  <c r="N162" i="1"/>
  <c r="H163" i="1"/>
  <c r="I163" i="1"/>
  <c r="J163" i="1"/>
  <c r="K163" i="1"/>
  <c r="L163" i="1"/>
  <c r="M163" i="1"/>
  <c r="N163" i="1"/>
  <c r="H164" i="1"/>
  <c r="I164" i="1"/>
  <c r="J164" i="1"/>
  <c r="K164" i="1"/>
  <c r="L164" i="1"/>
  <c r="M164" i="1"/>
  <c r="N164" i="1"/>
  <c r="H165" i="1"/>
  <c r="I165" i="1"/>
  <c r="J165" i="1"/>
  <c r="K165" i="1"/>
  <c r="L165" i="1"/>
  <c r="M165" i="1"/>
  <c r="N165" i="1"/>
  <c r="H166" i="1"/>
  <c r="I166" i="1"/>
  <c r="J166" i="1"/>
  <c r="K166" i="1"/>
  <c r="L166" i="1"/>
  <c r="M166" i="1"/>
  <c r="N166" i="1"/>
  <c r="H167" i="1"/>
  <c r="I167" i="1"/>
  <c r="J167" i="1"/>
  <c r="K167" i="1"/>
  <c r="L167" i="1"/>
  <c r="M167" i="1"/>
  <c r="N167" i="1"/>
  <c r="H168" i="1"/>
  <c r="I168" i="1"/>
  <c r="J168" i="1"/>
  <c r="K168" i="1"/>
  <c r="L168" i="1"/>
  <c r="M168" i="1"/>
  <c r="N168" i="1"/>
  <c r="H169" i="1"/>
  <c r="I169" i="1"/>
  <c r="J169" i="1"/>
  <c r="K169" i="1"/>
  <c r="L169" i="1"/>
  <c r="M169" i="1"/>
  <c r="N169" i="1"/>
  <c r="H170" i="1"/>
  <c r="I170" i="1"/>
  <c r="J170" i="1"/>
  <c r="K170" i="1"/>
  <c r="L170" i="1"/>
  <c r="M170" i="1"/>
  <c r="N170" i="1"/>
  <c r="H171" i="1"/>
  <c r="I171" i="1"/>
  <c r="J171" i="1"/>
  <c r="K171" i="1"/>
  <c r="L171" i="1"/>
  <c r="M171" i="1"/>
  <c r="N171" i="1"/>
  <c r="H172" i="1"/>
  <c r="I172" i="1"/>
  <c r="J172" i="1"/>
  <c r="K172" i="1"/>
  <c r="L172" i="1"/>
  <c r="M172" i="1"/>
  <c r="N172" i="1"/>
  <c r="H173" i="1"/>
  <c r="I173" i="1"/>
  <c r="J173" i="1"/>
  <c r="K173" i="1"/>
  <c r="L173" i="1"/>
  <c r="M173" i="1"/>
  <c r="N173" i="1"/>
  <c r="H174" i="1"/>
  <c r="I174" i="1"/>
  <c r="J174" i="1"/>
  <c r="K174" i="1"/>
  <c r="L174" i="1"/>
  <c r="M174" i="1"/>
  <c r="N174" i="1"/>
  <c r="H175" i="1"/>
  <c r="I175" i="1"/>
  <c r="J175" i="1"/>
  <c r="K175" i="1"/>
  <c r="L175" i="1"/>
  <c r="M175" i="1"/>
  <c r="N175" i="1"/>
  <c r="H176" i="1"/>
  <c r="I176" i="1"/>
  <c r="J176" i="1"/>
  <c r="K176" i="1"/>
  <c r="L176" i="1"/>
  <c r="M176" i="1"/>
  <c r="N176" i="1"/>
  <c r="H177" i="1"/>
  <c r="I177" i="1"/>
  <c r="J177" i="1"/>
  <c r="K177" i="1"/>
  <c r="L177" i="1"/>
  <c r="M177" i="1"/>
  <c r="N177" i="1"/>
  <c r="H178" i="1"/>
  <c r="I178" i="1"/>
  <c r="J178" i="1"/>
  <c r="K178" i="1"/>
  <c r="L178" i="1"/>
  <c r="M178" i="1"/>
  <c r="N178" i="1"/>
  <c r="H179" i="1"/>
  <c r="I179" i="1"/>
  <c r="J179" i="1"/>
  <c r="K179" i="1"/>
  <c r="L179" i="1"/>
  <c r="M179" i="1"/>
  <c r="N179" i="1"/>
  <c r="H180" i="1"/>
  <c r="I180" i="1"/>
  <c r="J180" i="1"/>
  <c r="K180" i="1"/>
  <c r="L180" i="1"/>
  <c r="M180" i="1"/>
  <c r="N180" i="1"/>
  <c r="H181" i="1"/>
  <c r="I181" i="1"/>
  <c r="J181" i="1"/>
  <c r="K181" i="1"/>
  <c r="L181" i="1"/>
  <c r="M181" i="1"/>
  <c r="N181" i="1"/>
  <c r="H182" i="1"/>
  <c r="I182" i="1"/>
  <c r="J182" i="1"/>
  <c r="K182" i="1"/>
  <c r="L182" i="1"/>
  <c r="M182" i="1"/>
  <c r="N182" i="1"/>
  <c r="G182" i="1"/>
  <c r="F182" i="1"/>
  <c r="E182" i="1"/>
  <c r="D182" i="1"/>
  <c r="C182" i="1"/>
  <c r="B182" i="1"/>
  <c r="A182" i="1"/>
  <c r="G181" i="1"/>
  <c r="F181" i="1"/>
  <c r="E181" i="1"/>
  <c r="D181" i="1"/>
  <c r="C181" i="1"/>
  <c r="B181" i="1"/>
  <c r="A181" i="1"/>
  <c r="G180" i="1"/>
  <c r="F180" i="1"/>
  <c r="E180" i="1"/>
  <c r="D180" i="1"/>
  <c r="C180" i="1"/>
  <c r="B180" i="1"/>
  <c r="A180" i="1"/>
  <c r="G179" i="1"/>
  <c r="F179" i="1"/>
  <c r="E179" i="1"/>
  <c r="D179" i="1"/>
  <c r="C179" i="1"/>
  <c r="B179" i="1"/>
  <c r="A179" i="1"/>
  <c r="G178" i="1"/>
  <c r="F178" i="1"/>
  <c r="E178" i="1"/>
  <c r="D178" i="1"/>
  <c r="C178" i="1"/>
  <c r="B178" i="1"/>
  <c r="A178" i="1"/>
  <c r="G177" i="1"/>
  <c r="F177" i="1"/>
  <c r="E177" i="1"/>
  <c r="D177" i="1"/>
  <c r="C177" i="1"/>
  <c r="B177" i="1"/>
  <c r="A177" i="1"/>
  <c r="G176" i="1"/>
  <c r="F176" i="1"/>
  <c r="E176" i="1"/>
  <c r="D176" i="1"/>
  <c r="C176" i="1"/>
  <c r="B176" i="1"/>
  <c r="A176" i="1"/>
  <c r="G175" i="1"/>
  <c r="F175" i="1"/>
  <c r="E175" i="1"/>
  <c r="D175" i="1"/>
  <c r="C175" i="1"/>
  <c r="B175" i="1"/>
  <c r="A175" i="1"/>
  <c r="G174" i="1"/>
  <c r="F174" i="1"/>
  <c r="E174" i="1"/>
  <c r="D174" i="1"/>
  <c r="C174" i="1"/>
  <c r="B174" i="1"/>
  <c r="A174" i="1"/>
  <c r="G173" i="1"/>
  <c r="F173" i="1"/>
  <c r="E173" i="1"/>
  <c r="D173" i="1"/>
  <c r="C173" i="1"/>
  <c r="B173" i="1"/>
  <c r="A173" i="1"/>
  <c r="G172" i="1"/>
  <c r="F172" i="1"/>
  <c r="E172" i="1"/>
  <c r="D172" i="1"/>
  <c r="C172" i="1"/>
  <c r="B172" i="1"/>
  <c r="A172" i="1"/>
  <c r="G171" i="1"/>
  <c r="F171" i="1"/>
  <c r="E171" i="1"/>
  <c r="D171" i="1"/>
  <c r="C171" i="1"/>
  <c r="B171" i="1"/>
  <c r="A171" i="1"/>
  <c r="G170" i="1"/>
  <c r="F170" i="1"/>
  <c r="E170" i="1"/>
  <c r="D170" i="1"/>
  <c r="C170" i="1"/>
  <c r="B170" i="1"/>
  <c r="A170" i="1"/>
  <c r="G169" i="1"/>
  <c r="F169" i="1"/>
  <c r="E169" i="1"/>
  <c r="D169" i="1"/>
  <c r="C169" i="1"/>
  <c r="B169" i="1"/>
  <c r="A169" i="1"/>
  <c r="G168" i="1"/>
  <c r="F168" i="1"/>
  <c r="E168" i="1"/>
  <c r="D168" i="1"/>
  <c r="C168" i="1"/>
  <c r="B168" i="1"/>
  <c r="A168" i="1"/>
  <c r="G167" i="1"/>
  <c r="F167" i="1"/>
  <c r="E167" i="1"/>
  <c r="D167" i="1"/>
  <c r="C167" i="1"/>
  <c r="B167" i="1"/>
  <c r="A167" i="1"/>
  <c r="G166" i="1"/>
  <c r="F166" i="1"/>
  <c r="E166" i="1"/>
  <c r="D166" i="1"/>
  <c r="C166" i="1"/>
  <c r="B166" i="1"/>
  <c r="A166" i="1"/>
  <c r="G165" i="1"/>
  <c r="F165" i="1"/>
  <c r="E165" i="1"/>
  <c r="D165" i="1"/>
  <c r="C165" i="1"/>
  <c r="B165" i="1"/>
  <c r="A165" i="1"/>
  <c r="G164" i="1"/>
  <c r="F164" i="1"/>
  <c r="E164" i="1"/>
  <c r="D164" i="1"/>
  <c r="C164" i="1"/>
  <c r="B164" i="1"/>
  <c r="A164" i="1"/>
  <c r="G163" i="1"/>
  <c r="F163" i="1"/>
  <c r="E163" i="1"/>
  <c r="D163" i="1"/>
  <c r="C163" i="1"/>
  <c r="B163" i="1"/>
  <c r="A163" i="1"/>
  <c r="G162" i="1"/>
  <c r="F162" i="1"/>
  <c r="E162" i="1"/>
  <c r="D162" i="1"/>
  <c r="C162" i="1"/>
  <c r="B162" i="1"/>
  <c r="A162" i="1"/>
  <c r="G161" i="1"/>
  <c r="F161" i="1"/>
  <c r="E161" i="1"/>
  <c r="D161" i="1"/>
  <c r="C161" i="1"/>
  <c r="B161" i="1"/>
  <c r="A161" i="1"/>
  <c r="G160" i="1"/>
  <c r="F160" i="1"/>
  <c r="E160" i="1"/>
  <c r="D160" i="1"/>
  <c r="C160" i="1"/>
  <c r="B160" i="1"/>
  <c r="A160" i="1"/>
  <c r="G159" i="1"/>
  <c r="F159" i="1"/>
  <c r="E159" i="1"/>
  <c r="D159" i="1"/>
  <c r="C159" i="1"/>
  <c r="B159" i="1"/>
  <c r="A159" i="1"/>
  <c r="G158" i="1"/>
  <c r="F158" i="1"/>
  <c r="E158" i="1"/>
  <c r="D158" i="1"/>
  <c r="C158" i="1"/>
  <c r="B158" i="1"/>
  <c r="A158" i="1"/>
  <c r="G157" i="1"/>
  <c r="F157" i="1"/>
  <c r="E157" i="1"/>
  <c r="D157" i="1"/>
  <c r="C157" i="1"/>
  <c r="B157" i="1"/>
  <c r="A157" i="1"/>
  <c r="G156" i="1"/>
  <c r="F156" i="1"/>
  <c r="E156" i="1"/>
  <c r="D156" i="1"/>
  <c r="C156" i="1"/>
  <c r="B156" i="1"/>
  <c r="A156" i="1"/>
  <c r="G155" i="1"/>
  <c r="F155" i="1"/>
  <c r="E155" i="1"/>
  <c r="D155" i="1"/>
  <c r="C155" i="1"/>
  <c r="B155" i="1"/>
  <c r="A155" i="1"/>
  <c r="G154" i="1"/>
  <c r="F154" i="1"/>
  <c r="E154" i="1"/>
  <c r="D154" i="1"/>
  <c r="C154" i="1"/>
  <c r="B154" i="1"/>
  <c r="A154" i="1"/>
  <c r="G153" i="1"/>
  <c r="F153" i="1"/>
  <c r="E153" i="1"/>
  <c r="D153" i="1"/>
  <c r="C153" i="1"/>
  <c r="B153" i="1"/>
  <c r="A153" i="1"/>
  <c r="G152" i="1"/>
  <c r="F152" i="1"/>
  <c r="E152" i="1"/>
  <c r="D152" i="1"/>
  <c r="C152" i="1"/>
  <c r="B152" i="1"/>
  <c r="A152" i="1"/>
  <c r="G151" i="1"/>
  <c r="F151" i="1"/>
  <c r="E151" i="1"/>
  <c r="D151" i="1"/>
  <c r="C151" i="1"/>
  <c r="B151" i="1"/>
  <c r="A151" i="1"/>
  <c r="G150" i="1"/>
  <c r="F150" i="1"/>
  <c r="E150" i="1"/>
  <c r="D150" i="1"/>
  <c r="C150" i="1"/>
  <c r="B150" i="1"/>
  <c r="A150" i="1"/>
  <c r="G149" i="1"/>
  <c r="F149" i="1"/>
  <c r="E149" i="1"/>
  <c r="D149" i="1"/>
  <c r="C149" i="1"/>
  <c r="B149" i="1"/>
  <c r="A149" i="1"/>
  <c r="G148" i="1"/>
  <c r="F148" i="1"/>
  <c r="E148" i="1"/>
  <c r="D148" i="1"/>
  <c r="C148" i="1"/>
  <c r="B148" i="1"/>
  <c r="A148" i="1"/>
  <c r="G147" i="1"/>
  <c r="F147" i="1"/>
  <c r="E147" i="1"/>
  <c r="D147" i="1"/>
  <c r="C147" i="1"/>
  <c r="B147" i="1"/>
  <c r="A147" i="1"/>
  <c r="G146" i="1"/>
  <c r="F146" i="1"/>
  <c r="E146" i="1"/>
  <c r="D146" i="1"/>
  <c r="C146" i="1"/>
  <c r="B146" i="1"/>
  <c r="A146" i="1"/>
  <c r="G145" i="1"/>
  <c r="F145" i="1"/>
  <c r="E145" i="1"/>
  <c r="D145" i="1"/>
  <c r="C145" i="1"/>
  <c r="B145" i="1"/>
  <c r="A145" i="1"/>
  <c r="G144" i="1"/>
  <c r="F144" i="1"/>
  <c r="E144" i="1"/>
  <c r="D144" i="1"/>
  <c r="C144" i="1"/>
  <c r="B144" i="1"/>
  <c r="A144" i="1"/>
  <c r="G143" i="1"/>
  <c r="F143" i="1"/>
  <c r="E143" i="1"/>
  <c r="D143" i="1"/>
  <c r="C143" i="1"/>
  <c r="B143" i="1"/>
  <c r="A143" i="1"/>
  <c r="G142" i="1"/>
  <c r="F142" i="1"/>
  <c r="E142" i="1"/>
  <c r="D142" i="1"/>
  <c r="C142" i="1"/>
  <c r="B142" i="1"/>
  <c r="A142" i="1"/>
  <c r="G141" i="1"/>
  <c r="F141" i="1"/>
  <c r="E141" i="1"/>
  <c r="D141" i="1"/>
  <c r="C141" i="1"/>
  <c r="B141" i="1"/>
  <c r="A141" i="1"/>
  <c r="G140" i="1"/>
  <c r="F140" i="1"/>
  <c r="E140" i="1"/>
  <c r="D140" i="1"/>
  <c r="C140" i="1"/>
  <c r="B140" i="1"/>
  <c r="A140" i="1"/>
  <c r="G139" i="1"/>
  <c r="F139" i="1"/>
  <c r="E139" i="1"/>
  <c r="D139" i="1"/>
  <c r="C139" i="1"/>
  <c r="B139" i="1"/>
  <c r="A139" i="1"/>
  <c r="G138" i="1"/>
  <c r="F138" i="1"/>
  <c r="E138" i="1"/>
  <c r="D138" i="1"/>
  <c r="C138" i="1"/>
  <c r="B138" i="1"/>
  <c r="A138" i="1"/>
  <c r="G137" i="1"/>
  <c r="F137" i="1"/>
  <c r="E137" i="1"/>
  <c r="D137" i="1"/>
  <c r="C137" i="1"/>
  <c r="B137" i="1"/>
  <c r="A137" i="1"/>
  <c r="G136" i="1"/>
  <c r="F136" i="1"/>
  <c r="E136" i="1"/>
  <c r="D136" i="1"/>
  <c r="C136" i="1"/>
  <c r="B136" i="1"/>
  <c r="A136" i="1"/>
  <c r="G135" i="1"/>
  <c r="F135" i="1"/>
  <c r="E135" i="1"/>
  <c r="D135" i="1"/>
  <c r="C135" i="1"/>
  <c r="B135" i="1"/>
  <c r="A135" i="1"/>
  <c r="G134" i="1"/>
  <c r="F134" i="1"/>
  <c r="E134" i="1"/>
  <c r="D134" i="1"/>
  <c r="C134" i="1"/>
  <c r="B134" i="1"/>
  <c r="A134" i="1"/>
  <c r="G133" i="1"/>
  <c r="F133" i="1"/>
  <c r="E133" i="1"/>
  <c r="D133" i="1"/>
  <c r="C133" i="1"/>
  <c r="B133" i="1"/>
  <c r="A133" i="1"/>
  <c r="G132" i="1"/>
  <c r="F132" i="1"/>
  <c r="E132" i="1"/>
  <c r="D132" i="1"/>
  <c r="C132" i="1"/>
  <c r="B132" i="1"/>
  <c r="A132" i="1"/>
  <c r="G131" i="1"/>
  <c r="F131" i="1"/>
  <c r="E131" i="1"/>
  <c r="D131" i="1"/>
  <c r="C131" i="1"/>
  <c r="B131" i="1"/>
  <c r="A131" i="1"/>
  <c r="G130" i="1"/>
  <c r="F130" i="1"/>
  <c r="E130" i="1"/>
  <c r="D130" i="1"/>
  <c r="C130" i="1"/>
  <c r="B130" i="1"/>
  <c r="A130" i="1"/>
  <c r="G129" i="1"/>
  <c r="F129" i="1"/>
  <c r="E129" i="1"/>
  <c r="D129" i="1"/>
  <c r="C129" i="1"/>
  <c r="B129" i="1"/>
  <c r="A129" i="1"/>
  <c r="G128" i="1"/>
  <c r="F128" i="1"/>
  <c r="E128" i="1"/>
  <c r="D128" i="1"/>
  <c r="C128" i="1"/>
  <c r="B128" i="1"/>
  <c r="A128" i="1"/>
  <c r="G127" i="1"/>
  <c r="F127" i="1"/>
  <c r="E127" i="1"/>
  <c r="D127" i="1"/>
  <c r="C127" i="1"/>
  <c r="B127" i="1"/>
  <c r="A127" i="1"/>
  <c r="G126" i="1"/>
  <c r="F126" i="1"/>
  <c r="E126" i="1"/>
  <c r="D126" i="1"/>
  <c r="C126" i="1"/>
  <c r="B126" i="1"/>
  <c r="A126" i="1"/>
  <c r="G125" i="1"/>
  <c r="F125" i="1"/>
  <c r="E125" i="1"/>
  <c r="D125" i="1"/>
  <c r="C125" i="1"/>
  <c r="B125" i="1"/>
  <c r="A125" i="1"/>
  <c r="G124" i="1"/>
  <c r="F124" i="1"/>
  <c r="E124" i="1"/>
  <c r="D124" i="1"/>
  <c r="C124" i="1"/>
  <c r="B124" i="1"/>
  <c r="A124" i="1"/>
  <c r="G123" i="1"/>
  <c r="F123" i="1"/>
  <c r="E123" i="1"/>
  <c r="D123" i="1"/>
  <c r="C123" i="1"/>
  <c r="B123" i="1"/>
  <c r="A123" i="1"/>
  <c r="G122" i="1"/>
  <c r="F122" i="1"/>
  <c r="E122" i="1"/>
  <c r="D122" i="1"/>
  <c r="C122" i="1"/>
  <c r="B122" i="1"/>
  <c r="A122" i="1"/>
  <c r="G121" i="1"/>
  <c r="F121" i="1"/>
  <c r="E121" i="1"/>
  <c r="D121" i="1"/>
  <c r="C121" i="1"/>
  <c r="B121" i="1"/>
  <c r="A121" i="1"/>
  <c r="G120" i="1"/>
  <c r="F120" i="1"/>
  <c r="E120" i="1"/>
  <c r="D120" i="1"/>
  <c r="C120" i="1"/>
  <c r="B120" i="1"/>
  <c r="A120" i="1"/>
  <c r="G119" i="1"/>
  <c r="F119" i="1"/>
  <c r="E119" i="1"/>
  <c r="D119" i="1"/>
  <c r="C119" i="1"/>
  <c r="B119" i="1"/>
  <c r="A119" i="1"/>
  <c r="G118" i="1"/>
  <c r="F118" i="1"/>
  <c r="E118" i="1"/>
  <c r="D118" i="1"/>
  <c r="C118" i="1"/>
  <c r="B118" i="1"/>
  <c r="A118" i="1"/>
  <c r="G117" i="1"/>
  <c r="F117" i="1"/>
  <c r="E117" i="1"/>
  <c r="D117" i="1"/>
  <c r="C117" i="1"/>
  <c r="B117" i="1"/>
  <c r="A117" i="1"/>
  <c r="G116" i="1"/>
  <c r="F116" i="1"/>
  <c r="E116" i="1"/>
  <c r="D116" i="1"/>
  <c r="C116" i="1"/>
  <c r="B116" i="1"/>
  <c r="A116" i="1"/>
  <c r="G115" i="1"/>
  <c r="F115" i="1"/>
  <c r="E115" i="1"/>
  <c r="D115" i="1"/>
  <c r="C115" i="1"/>
  <c r="B115" i="1"/>
  <c r="A115" i="1"/>
  <c r="G114" i="1"/>
  <c r="F114" i="1"/>
  <c r="E114" i="1"/>
  <c r="D114" i="1"/>
  <c r="C114" i="1"/>
  <c r="B114" i="1"/>
  <c r="A114" i="1"/>
  <c r="G113" i="1"/>
  <c r="F113" i="1"/>
  <c r="E113" i="1"/>
  <c r="D113" i="1"/>
  <c r="C113" i="1"/>
  <c r="B113" i="1"/>
  <c r="A113" i="1"/>
  <c r="G112" i="1"/>
  <c r="F112" i="1"/>
  <c r="E112" i="1"/>
  <c r="D112" i="1"/>
  <c r="C112" i="1"/>
  <c r="B112" i="1"/>
  <c r="A112" i="1"/>
  <c r="G111" i="1"/>
  <c r="F111" i="1"/>
  <c r="E111" i="1"/>
  <c r="D111" i="1"/>
  <c r="C111" i="1"/>
  <c r="B111" i="1"/>
  <c r="A111" i="1"/>
  <c r="G110" i="1"/>
  <c r="F110" i="1"/>
  <c r="E110" i="1"/>
  <c r="D110" i="1"/>
  <c r="C110" i="1"/>
  <c r="B110" i="1"/>
  <c r="A110" i="1"/>
  <c r="G109" i="1"/>
  <c r="F109" i="1"/>
  <c r="E109" i="1"/>
  <c r="D109" i="1"/>
  <c r="C109" i="1"/>
  <c r="B109" i="1"/>
  <c r="A109" i="1"/>
  <c r="G108" i="1"/>
  <c r="F108" i="1"/>
  <c r="E108" i="1"/>
  <c r="D108" i="1"/>
  <c r="C108" i="1"/>
  <c r="B108" i="1"/>
  <c r="A108" i="1"/>
  <c r="G107" i="1"/>
  <c r="F107" i="1"/>
  <c r="E107" i="1"/>
  <c r="D107" i="1"/>
  <c r="C107" i="1"/>
  <c r="B107" i="1"/>
  <c r="A107" i="1"/>
  <c r="G106" i="1"/>
  <c r="F106" i="1"/>
  <c r="E106" i="1"/>
  <c r="D106" i="1"/>
  <c r="C106" i="1"/>
  <c r="B106" i="1"/>
  <c r="A106" i="1"/>
  <c r="G105" i="1"/>
  <c r="F105" i="1"/>
  <c r="E105" i="1"/>
  <c r="D105" i="1"/>
  <c r="C105" i="1"/>
  <c r="B105" i="1"/>
  <c r="A105" i="1"/>
  <c r="G104" i="1"/>
  <c r="F104" i="1"/>
  <c r="E104" i="1"/>
  <c r="D104" i="1"/>
  <c r="C104" i="1"/>
  <c r="B104" i="1"/>
  <c r="A104" i="1"/>
  <c r="G103" i="1"/>
  <c r="F103" i="1"/>
  <c r="E103" i="1"/>
  <c r="D103" i="1"/>
  <c r="C103" i="1"/>
  <c r="B103" i="1"/>
  <c r="A103" i="1"/>
  <c r="G102" i="1"/>
  <c r="F102" i="1"/>
  <c r="E102" i="1"/>
  <c r="D102" i="1"/>
  <c r="C102" i="1"/>
  <c r="B102" i="1"/>
  <c r="A102" i="1"/>
  <c r="G101" i="1"/>
  <c r="F101" i="1"/>
  <c r="E101" i="1"/>
  <c r="D101" i="1"/>
  <c r="C101" i="1"/>
  <c r="B101" i="1"/>
  <c r="A101" i="1"/>
  <c r="G100" i="1"/>
  <c r="F100" i="1"/>
  <c r="E100" i="1"/>
  <c r="D100" i="1"/>
  <c r="C100" i="1"/>
  <c r="B100" i="1"/>
  <c r="A100" i="1"/>
  <c r="G99" i="1"/>
  <c r="F99" i="1"/>
  <c r="E99" i="1"/>
  <c r="D99" i="1"/>
  <c r="C99" i="1"/>
  <c r="B99" i="1"/>
  <c r="A99" i="1"/>
  <c r="G98" i="1"/>
  <c r="F98" i="1"/>
  <c r="E98" i="1"/>
  <c r="D98" i="1"/>
  <c r="C98" i="1"/>
  <c r="B98" i="1"/>
  <c r="A98" i="1"/>
  <c r="G97" i="1"/>
  <c r="F97" i="1"/>
  <c r="E97" i="1"/>
  <c r="D97" i="1"/>
  <c r="C97" i="1"/>
  <c r="B97" i="1"/>
  <c r="A97" i="1"/>
  <c r="G96" i="1"/>
  <c r="F96" i="1"/>
  <c r="E96" i="1"/>
  <c r="D96" i="1"/>
  <c r="C96" i="1"/>
  <c r="B96" i="1"/>
  <c r="A96" i="1"/>
  <c r="G95" i="1"/>
  <c r="F95" i="1"/>
  <c r="E95" i="1"/>
  <c r="D95" i="1"/>
  <c r="C95" i="1"/>
  <c r="B95" i="1"/>
  <c r="A95" i="1"/>
  <c r="G94" i="1"/>
  <c r="F94" i="1"/>
  <c r="E94" i="1"/>
  <c r="D94" i="1"/>
  <c r="C94" i="1"/>
  <c r="B94" i="1"/>
  <c r="A94" i="1"/>
  <c r="G93" i="1"/>
  <c r="F93" i="1"/>
  <c r="E93" i="1"/>
  <c r="D93" i="1"/>
  <c r="C93" i="1"/>
  <c r="B93" i="1"/>
  <c r="A93" i="1"/>
  <c r="G92" i="1"/>
  <c r="F92" i="1"/>
  <c r="E92" i="1"/>
  <c r="D92" i="1"/>
  <c r="C92" i="1"/>
  <c r="B92" i="1"/>
  <c r="A92" i="1"/>
  <c r="G91" i="1"/>
  <c r="F91" i="1"/>
  <c r="E91" i="1"/>
  <c r="D91" i="1"/>
  <c r="C91" i="1"/>
  <c r="B91" i="1"/>
  <c r="A91" i="1"/>
  <c r="G90" i="1"/>
  <c r="F90" i="1"/>
  <c r="E90" i="1"/>
  <c r="D90" i="1"/>
  <c r="C90" i="1"/>
  <c r="B90" i="1"/>
  <c r="A90" i="1"/>
  <c r="G89" i="1"/>
  <c r="F89" i="1"/>
  <c r="E89" i="1"/>
  <c r="D89" i="1"/>
  <c r="C89" i="1"/>
  <c r="B89" i="1"/>
  <c r="A89" i="1"/>
  <c r="G88" i="1"/>
  <c r="F88" i="1"/>
  <c r="E88" i="1"/>
  <c r="D88" i="1"/>
  <c r="C88" i="1"/>
  <c r="B88" i="1"/>
  <c r="A88" i="1"/>
  <c r="G87" i="1"/>
  <c r="F87" i="1"/>
  <c r="E87" i="1"/>
  <c r="D87" i="1"/>
  <c r="C87" i="1"/>
  <c r="B87" i="1"/>
  <c r="A87" i="1"/>
  <c r="G86" i="1"/>
  <c r="F86" i="1"/>
  <c r="E86" i="1"/>
  <c r="D86" i="1"/>
  <c r="C86" i="1"/>
  <c r="B86" i="1"/>
  <c r="A86" i="1"/>
  <c r="G85" i="1"/>
  <c r="F85" i="1"/>
  <c r="E85" i="1"/>
  <c r="D85" i="1"/>
  <c r="C85" i="1"/>
  <c r="B85" i="1"/>
  <c r="A85" i="1"/>
  <c r="G84" i="1"/>
  <c r="F84" i="1"/>
  <c r="E84" i="1"/>
  <c r="D84" i="1"/>
  <c r="C84" i="1"/>
  <c r="B84" i="1"/>
  <c r="A84" i="1"/>
  <c r="G83" i="1"/>
  <c r="F83" i="1"/>
  <c r="E83" i="1"/>
  <c r="D83" i="1"/>
  <c r="C83" i="1"/>
  <c r="B83" i="1"/>
  <c r="A83" i="1"/>
  <c r="G82" i="1"/>
  <c r="F82" i="1"/>
  <c r="E82" i="1"/>
  <c r="D82" i="1"/>
  <c r="C82" i="1"/>
  <c r="B82" i="1"/>
  <c r="A82" i="1"/>
  <c r="G81" i="1"/>
  <c r="F81" i="1"/>
  <c r="E81" i="1"/>
  <c r="D81" i="1"/>
  <c r="C81" i="1"/>
  <c r="B81" i="1"/>
  <c r="A81" i="1"/>
  <c r="G80" i="1"/>
  <c r="F80" i="1"/>
  <c r="E80" i="1"/>
  <c r="D80" i="1"/>
  <c r="C80" i="1"/>
  <c r="B80" i="1"/>
  <c r="A80" i="1"/>
  <c r="G79" i="1"/>
  <c r="F79" i="1"/>
  <c r="E79" i="1"/>
  <c r="D79" i="1"/>
  <c r="C79" i="1"/>
  <c r="B79" i="1"/>
  <c r="A79" i="1"/>
  <c r="G78" i="1"/>
  <c r="F78" i="1"/>
  <c r="E78" i="1"/>
  <c r="D78" i="1"/>
  <c r="C78" i="1"/>
  <c r="B78" i="1"/>
  <c r="A78" i="1"/>
  <c r="G77" i="1"/>
  <c r="F77" i="1"/>
  <c r="E77" i="1"/>
  <c r="D77" i="1"/>
  <c r="C77" i="1"/>
  <c r="B77" i="1"/>
  <c r="A77" i="1"/>
  <c r="G76" i="1"/>
  <c r="F76" i="1"/>
  <c r="E76" i="1"/>
  <c r="D76" i="1"/>
  <c r="C76" i="1"/>
  <c r="B76" i="1"/>
  <c r="A76" i="1"/>
  <c r="G75" i="1"/>
  <c r="F75" i="1"/>
  <c r="E75" i="1"/>
  <c r="D75" i="1"/>
  <c r="C75" i="1"/>
  <c r="B75" i="1"/>
  <c r="A75" i="1"/>
  <c r="G74" i="1"/>
  <c r="F74" i="1"/>
  <c r="E74" i="1"/>
  <c r="D74" i="1"/>
  <c r="C74" i="1"/>
  <c r="B74" i="1"/>
  <c r="A74" i="1"/>
  <c r="G73" i="1"/>
  <c r="F73" i="1"/>
  <c r="E73" i="1"/>
  <c r="D73" i="1"/>
  <c r="C73" i="1"/>
  <c r="B73" i="1"/>
  <c r="A73" i="1"/>
  <c r="G72" i="1"/>
  <c r="F72" i="1"/>
  <c r="E72" i="1"/>
  <c r="D72" i="1"/>
  <c r="C72" i="1"/>
  <c r="B72" i="1"/>
  <c r="A72" i="1"/>
  <c r="G71" i="1"/>
  <c r="F71" i="1"/>
  <c r="E71" i="1"/>
  <c r="D71" i="1"/>
  <c r="C71" i="1"/>
  <c r="B71" i="1"/>
  <c r="A71" i="1"/>
  <c r="G70" i="1"/>
  <c r="F70" i="1"/>
  <c r="E70" i="1"/>
  <c r="D70" i="1"/>
  <c r="C70" i="1"/>
  <c r="B70" i="1"/>
  <c r="A70" i="1"/>
  <c r="G69" i="1"/>
  <c r="F69" i="1"/>
  <c r="E69" i="1"/>
  <c r="D69" i="1"/>
  <c r="C69" i="1"/>
  <c r="B69" i="1"/>
  <c r="A69" i="1"/>
  <c r="G68" i="1"/>
  <c r="F68" i="1"/>
  <c r="E68" i="1"/>
  <c r="D68" i="1"/>
  <c r="C68" i="1"/>
  <c r="B68" i="1"/>
  <c r="A68" i="1"/>
  <c r="G67" i="1"/>
  <c r="F67" i="1"/>
  <c r="E67" i="1"/>
  <c r="D67" i="1"/>
  <c r="C67" i="1"/>
  <c r="B67" i="1"/>
  <c r="A67" i="1"/>
  <c r="G66" i="1"/>
  <c r="F66" i="1"/>
  <c r="E66" i="1"/>
  <c r="D66" i="1"/>
  <c r="C66" i="1"/>
  <c r="B66" i="1"/>
  <c r="A66" i="1"/>
  <c r="G65" i="1"/>
  <c r="F65" i="1"/>
  <c r="E65" i="1"/>
  <c r="D65" i="1"/>
  <c r="C65" i="1"/>
  <c r="B65" i="1"/>
  <c r="A65" i="1"/>
  <c r="G64" i="1"/>
  <c r="F64" i="1"/>
  <c r="E64" i="1"/>
  <c r="D64" i="1"/>
  <c r="C64" i="1"/>
  <c r="B64" i="1"/>
  <c r="A64" i="1"/>
  <c r="G63" i="1"/>
  <c r="F63" i="1"/>
  <c r="E63" i="1"/>
  <c r="D63" i="1"/>
  <c r="C63" i="1"/>
  <c r="B63" i="1"/>
  <c r="A63" i="1"/>
  <c r="G62" i="1"/>
  <c r="F62" i="1"/>
  <c r="E62" i="1"/>
  <c r="D62" i="1"/>
  <c r="C62" i="1"/>
  <c r="B62" i="1"/>
  <c r="A62" i="1"/>
  <c r="G61" i="1"/>
  <c r="F61" i="1"/>
  <c r="E61" i="1"/>
  <c r="D61" i="1"/>
  <c r="C61" i="1"/>
  <c r="B61" i="1"/>
  <c r="A61" i="1"/>
  <c r="G60" i="1"/>
  <c r="F60" i="1"/>
  <c r="E60" i="1"/>
  <c r="D60" i="1"/>
  <c r="C60" i="1"/>
  <c r="B60" i="1"/>
  <c r="A60" i="1"/>
  <c r="G59" i="1"/>
  <c r="F59" i="1"/>
  <c r="E59" i="1"/>
  <c r="D59" i="1"/>
  <c r="C59" i="1"/>
  <c r="B59" i="1"/>
  <c r="A59" i="1"/>
  <c r="G58" i="1"/>
  <c r="F58" i="1"/>
  <c r="E58" i="1"/>
  <c r="D58" i="1"/>
  <c r="C58" i="1"/>
  <c r="B58" i="1"/>
  <c r="A58" i="1"/>
  <c r="G57" i="1"/>
  <c r="F57" i="1"/>
  <c r="E57" i="1"/>
  <c r="D57" i="1"/>
  <c r="C57" i="1"/>
  <c r="B57" i="1"/>
  <c r="A57" i="1"/>
  <c r="G56" i="1"/>
  <c r="F56" i="1"/>
  <c r="E56" i="1"/>
  <c r="D56" i="1"/>
  <c r="C56" i="1"/>
  <c r="B56" i="1"/>
  <c r="A56" i="1"/>
  <c r="G55" i="1"/>
  <c r="F55" i="1"/>
  <c r="E55" i="1"/>
  <c r="D55" i="1"/>
  <c r="C55" i="1"/>
  <c r="B55" i="1"/>
  <c r="A55" i="1"/>
  <c r="G54" i="1"/>
  <c r="F54" i="1"/>
  <c r="E54" i="1"/>
  <c r="D54" i="1"/>
  <c r="C54" i="1"/>
  <c r="B54" i="1"/>
  <c r="A54" i="1"/>
  <c r="G53" i="1"/>
  <c r="F53" i="1"/>
  <c r="E53" i="1"/>
  <c r="D53" i="1"/>
  <c r="C53" i="1"/>
  <c r="B53" i="1"/>
  <c r="A53" i="1"/>
  <c r="G52" i="1"/>
  <c r="F52" i="1"/>
  <c r="E52" i="1"/>
  <c r="D52" i="1"/>
  <c r="C52" i="1"/>
  <c r="B52" i="1"/>
  <c r="A52" i="1"/>
  <c r="G51" i="1"/>
  <c r="F51" i="1"/>
  <c r="E51" i="1"/>
  <c r="D51" i="1"/>
  <c r="C51" i="1"/>
  <c r="B51" i="1"/>
  <c r="A51" i="1"/>
  <c r="G50" i="1"/>
  <c r="F50" i="1"/>
  <c r="E50" i="1"/>
  <c r="D50" i="1"/>
  <c r="C50" i="1"/>
  <c r="B50" i="1"/>
  <c r="A50" i="1"/>
  <c r="G49" i="1"/>
  <c r="F49" i="1"/>
  <c r="E49" i="1"/>
  <c r="D49" i="1"/>
  <c r="C49" i="1"/>
  <c r="B49" i="1"/>
  <c r="A49" i="1"/>
  <c r="G48" i="1"/>
  <c r="F48" i="1"/>
  <c r="E48" i="1"/>
  <c r="D48" i="1"/>
  <c r="C48" i="1"/>
  <c r="B48" i="1"/>
  <c r="A48" i="1"/>
  <c r="G47" i="1"/>
  <c r="F47" i="1"/>
  <c r="E47" i="1"/>
  <c r="D47" i="1"/>
  <c r="C47" i="1"/>
  <c r="B47" i="1"/>
  <c r="A47" i="1"/>
  <c r="G46" i="1"/>
  <c r="F46" i="1"/>
  <c r="E46" i="1"/>
  <c r="D46" i="1"/>
  <c r="C46" i="1"/>
  <c r="B46" i="1"/>
  <c r="A46" i="1"/>
  <c r="G45" i="1"/>
  <c r="F45" i="1"/>
  <c r="E45" i="1"/>
  <c r="D45" i="1"/>
  <c r="C45" i="1"/>
  <c r="B45" i="1"/>
  <c r="A45" i="1"/>
  <c r="G44" i="1"/>
  <c r="F44" i="1"/>
  <c r="E44" i="1"/>
  <c r="D44" i="1"/>
  <c r="C44" i="1"/>
  <c r="B44" i="1"/>
  <c r="A44" i="1"/>
  <c r="G43" i="1"/>
  <c r="F43" i="1"/>
  <c r="E43" i="1"/>
  <c r="D43" i="1"/>
  <c r="C43" i="1"/>
  <c r="B43" i="1"/>
  <c r="A43" i="1"/>
  <c r="G42" i="1"/>
  <c r="F42" i="1"/>
  <c r="E42" i="1"/>
  <c r="D42" i="1"/>
  <c r="C42" i="1"/>
  <c r="B42" i="1"/>
  <c r="A42" i="1"/>
  <c r="G41" i="1"/>
  <c r="F41" i="1"/>
  <c r="E41" i="1"/>
  <c r="D41" i="1"/>
  <c r="C41" i="1"/>
  <c r="B41" i="1"/>
  <c r="A41" i="1"/>
  <c r="G40" i="1"/>
  <c r="F40" i="1"/>
  <c r="E40" i="1"/>
  <c r="D40" i="1"/>
  <c r="C40" i="1"/>
  <c r="B40" i="1"/>
  <c r="A40" i="1"/>
  <c r="G39" i="1"/>
  <c r="F39" i="1"/>
  <c r="E39" i="1"/>
  <c r="D39" i="1"/>
  <c r="C39" i="1"/>
  <c r="B39" i="1"/>
  <c r="A39" i="1"/>
  <c r="G38" i="1"/>
  <c r="F38" i="1"/>
  <c r="E38" i="1"/>
  <c r="D38" i="1"/>
  <c r="C38" i="1"/>
  <c r="B38" i="1"/>
  <c r="A38" i="1"/>
  <c r="G37" i="1"/>
  <c r="F37" i="1"/>
  <c r="E37" i="1"/>
  <c r="D37" i="1"/>
  <c r="C37" i="1"/>
  <c r="B37" i="1"/>
  <c r="A37" i="1"/>
  <c r="G36" i="1"/>
  <c r="F36" i="1"/>
  <c r="E36" i="1"/>
  <c r="D36" i="1"/>
  <c r="C36" i="1"/>
  <c r="B36" i="1"/>
  <c r="A36" i="1"/>
  <c r="G35" i="1"/>
  <c r="F35" i="1"/>
  <c r="E35" i="1"/>
  <c r="D35" i="1"/>
  <c r="C35" i="1"/>
  <c r="B35" i="1"/>
  <c r="A35" i="1"/>
  <c r="G34" i="1"/>
  <c r="F34" i="1"/>
  <c r="E34" i="1"/>
  <c r="D34" i="1"/>
  <c r="C34" i="1"/>
  <c r="B34" i="1"/>
  <c r="A34" i="1"/>
  <c r="G33" i="1"/>
  <c r="F33" i="1"/>
  <c r="E33" i="1"/>
  <c r="D33" i="1"/>
  <c r="C33" i="1"/>
  <c r="B33" i="1"/>
  <c r="A33" i="1"/>
  <c r="G32" i="1"/>
  <c r="F32" i="1"/>
  <c r="E32" i="1"/>
  <c r="D32" i="1"/>
  <c r="C32" i="1"/>
  <c r="B32" i="1"/>
  <c r="A32" i="1"/>
  <c r="G31" i="1"/>
  <c r="F31" i="1"/>
  <c r="E31" i="1"/>
  <c r="D31" i="1"/>
  <c r="C31" i="1"/>
  <c r="B31" i="1"/>
  <c r="A31" i="1"/>
  <c r="G30" i="1"/>
  <c r="F30" i="1"/>
  <c r="E30" i="1"/>
  <c r="D30" i="1"/>
  <c r="C30" i="1"/>
  <c r="B30" i="1"/>
  <c r="A30" i="1"/>
  <c r="G29" i="1"/>
  <c r="F29" i="1"/>
  <c r="E29" i="1"/>
  <c r="D29" i="1"/>
  <c r="C29" i="1"/>
  <c r="B29" i="1"/>
  <c r="A29" i="1"/>
  <c r="G28" i="1"/>
  <c r="F28" i="1"/>
  <c r="E28" i="1"/>
  <c r="D28" i="1"/>
  <c r="C28" i="1"/>
  <c r="B28" i="1"/>
  <c r="A28" i="1"/>
  <c r="G27" i="1"/>
  <c r="F27" i="1"/>
  <c r="E27" i="1"/>
  <c r="D27" i="1"/>
  <c r="C27" i="1"/>
  <c r="B27" i="1"/>
  <c r="A27" i="1"/>
  <c r="G26" i="1"/>
  <c r="F26" i="1"/>
  <c r="E26" i="1"/>
  <c r="D26" i="1"/>
  <c r="C26" i="1"/>
  <c r="B26" i="1"/>
  <c r="A26" i="1"/>
  <c r="G25" i="1"/>
  <c r="F25" i="1"/>
  <c r="E25" i="1"/>
  <c r="D25" i="1"/>
  <c r="C25" i="1"/>
  <c r="B25" i="1"/>
  <c r="A25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</calcChain>
</file>

<file path=xl/sharedStrings.xml><?xml version="1.0" encoding="utf-8"?>
<sst xmlns="http://schemas.openxmlformats.org/spreadsheetml/2006/main" count="21" uniqueCount="21">
  <si>
    <t>HOSPITAL REGIONAL DE SOGAMOSO E. S. E.</t>
  </si>
  <si>
    <t xml:space="preserve">Código: X-XX-XX-XX-Xx                    </t>
  </si>
  <si>
    <t>GESTIÓN DE LA INFORMACIÓN</t>
  </si>
  <si>
    <t xml:space="preserve">Versión: XX         </t>
  </si>
  <si>
    <t>INDICE DE INFORMACIÓN CLASIFICADA Y RESERVADA</t>
  </si>
  <si>
    <t>Fecha: XXXX/XX/XX</t>
  </si>
  <si>
    <t xml:space="preserve">Página 3 de 3    </t>
  </si>
  <si>
    <t>Nombre o título de la categoría de información.</t>
  </si>
  <si>
    <t xml:space="preserve">Nombre o título de la información. </t>
  </si>
  <si>
    <t xml:space="preserve">Idioma.
</t>
  </si>
  <si>
    <t>Medio de conservación y/o soporte.</t>
  </si>
  <si>
    <t xml:space="preserve">Fecha de generación de la información. </t>
  </si>
  <si>
    <t xml:space="preserve">Nombre del responsable de la producción de la  información. </t>
  </si>
  <si>
    <t>Nombre del responsable de la información.</t>
  </si>
  <si>
    <t>Clasificación</t>
  </si>
  <si>
    <t>Objetivo legítimo de la excepción.</t>
  </si>
  <si>
    <t>Fundamento constitucional o legal.</t>
  </si>
  <si>
    <t>Fundamento jurídico de la excepción.</t>
  </si>
  <si>
    <t>Excepción total o parcial.</t>
  </si>
  <si>
    <t>Plazo de la clasificación o reserva.</t>
  </si>
  <si>
    <t>Enlace a www.datos.gov.co.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</si>
</sst>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33"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164" formatCode="d/mm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icrosoft JhengHei UI"/>
        <scheme val="none"/>
      </font>
      <alignment horizontal="general" vertical="bottom" textRotation="0" wrapText="1" indent="0" justifyLastLine="0" shrinkToFit="0" readingOrder="0"/>
    </dxf>
    <dxf>
      <border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338670</xdr:colOff>
      <xdr:row>0</xdr:row>
      <xdr:rowOff>75331</xdr:rowOff>
    </xdr:from>
    <xdr:to>
      <xdr:col>0</xdr:col>
      <xdr:colOff>818030</xdr:colOff>
      <xdr:row>3</xdr:row>
      <xdr:rowOff>189302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D5942A9-64CB-4FFF-A3BE-F2E7FADC9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670" y="75331"/>
          <a:ext cx="479360" cy="68547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wnloads\Documento%20Maestro.%20Activos%20de%20la%20Informaci&#243;n.xlsx" TargetMode="External"/><Relationship Id="rId1" Type="http://schemas.openxmlformats.org/officeDocument/2006/relationships/externalLinkPath" Target="Documento%20Maestro.%20Activos%20de%20la%20Inform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lasificaciónActivosInfor"/>
      <sheetName val="Registro Completo"/>
      <sheetName val="Activos de la Información"/>
      <sheetName val="Información Clasificada"/>
    </sheetNames>
    <sheetDataSet>
      <sheetData sheetId="0"/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EC532BF-CF4E-45E3-A286-BAB50B455D16}" name="Tabla8" displayName="Tabla8" ref="A6:N182" headerRowDxfId="32" dataDxfId="31" totalsRowDxfId="30" headerRowBorderDxfId="28" tableBorderDxfId="29">
  <autoFilter ref="A6:N182" xr:uid="{CEC532BF-CF4E-45E3-A286-BAB50B455D16}"/>
  <tableColumns count="14">
    <tableColumn id="1" xr3:uid="{92BBE4A5-A987-42A3-9CF8-B2647E7E0A03}" name="Nombre o título de la categoría de información." totalsRowLabel="Total" dataDxfId="26" totalsRowDxfId="27">
      <calculatedColumnFormula>[1]!Tabla9[[#This Row],[Serie Documental]]</calculatedColumnFormula>
    </tableColumn>
    <tableColumn id="2" xr3:uid="{34B78FE9-92FC-4405-AD1B-018A39491FC6}" name="Nombre o título de la información. " dataDxfId="24" totalsRowDxfId="25">
      <calculatedColumnFormula>[1]!Tabla9[[#This Row],[Subserie documental]]</calculatedColumnFormula>
    </tableColumn>
    <tableColumn id="3" xr3:uid="{AAD0B81A-BE9F-456B-AF17-1803020AA004}" name="Idioma._x000a_" dataDxfId="22" totalsRowDxfId="23">
      <calculatedColumnFormula>[1]!Tabla9[[#This Row],[Idioma]]</calculatedColumnFormula>
    </tableColumn>
    <tableColumn id="4" xr3:uid="{BA8DC2D4-7C23-4A0D-B525-B76C663BBDBA}" name="Medio de conservación y/o soporte." dataDxfId="20" totalsRowDxfId="21">
      <calculatedColumnFormula>[1]!Tabla9[[#This Row],[Medio de Conservación]]</calculatedColumnFormula>
    </tableColumn>
    <tableColumn id="5" xr3:uid="{5F1ADBFD-8D60-4DF2-99A9-BAABDF59B398}" name="Fecha de generación de la información. " dataDxfId="18" totalsRowDxfId="19">
      <calculatedColumnFormula>[1]!Tabla9[[#This Row],[Fecha de Generación de la Información]]</calculatedColumnFormula>
    </tableColumn>
    <tableColumn id="6" xr3:uid="{E34BC366-2C28-46C7-AB04-5BCA8F15B012}" name="Nombre del responsable de la producción de la  información. " dataDxfId="16" totalsRowDxfId="17">
      <calculatedColumnFormula>[1]!Tabla9[[#This Row],[Nombre del responsable de la producción de la información]]</calculatedColumnFormula>
    </tableColumn>
    <tableColumn id="7" xr3:uid="{A524DD24-91D2-4BAF-BE2D-F49E027CA6F2}" name="Nombre del responsable de la información." dataDxfId="14" totalsRowDxfId="15">
      <calculatedColumnFormula>[1]!Tabla9[[#This Row],[Custodio del Activo de la Información]]</calculatedColumnFormula>
    </tableColumn>
    <tableColumn id="14" xr3:uid="{69FD5794-A50C-4A68-9521-D0464BA03D3C}" name="Clasificación" dataDxfId="12" totalsRowDxfId="13">
      <calculatedColumnFormula>[1]!Tabla9[[#This Row],[Clasificación]]</calculatedColumnFormula>
    </tableColumn>
    <tableColumn id="8" xr3:uid="{252DA60B-97BD-46F1-AC8D-91DE480A6226}" name="Objetivo legítimo de la excepción." dataDxfId="10" totalsRowDxfId="11">
      <calculatedColumnFormula>[1]!Tabla9[[#This Row],[Confidencialidad]]</calculatedColumnFormula>
    </tableColumn>
    <tableColumn id="9" xr3:uid="{AB3D4236-5C83-45D6-A371-9C578112B1C4}" name="Fundamento constitucional o legal." dataDxfId="8" totalsRowDxfId="9">
      <calculatedColumnFormula>[1]!Tabla9[[#This Row],[Fundamento constitucional o legal.]]</calculatedColumnFormula>
    </tableColumn>
    <tableColumn id="10" xr3:uid="{84BB1B8F-EACF-46B9-BC78-2123810E7832}" name="Fundamento jurídico de la excepción." dataDxfId="6" totalsRowDxfId="7">
      <calculatedColumnFormula>[1]!Tabla9[[#This Row],[Fundamento jurídico de la excepción.]]</calculatedColumnFormula>
    </tableColumn>
    <tableColumn id="11" xr3:uid="{EED9922B-8FF9-4829-A6DA-CE36ABD99011}" name="Excepción total o parcial." dataDxfId="4" totalsRowDxfId="5">
      <calculatedColumnFormula>[1]!Tabla9[[#This Row],[Excepción total o parcial.]]</calculatedColumnFormula>
    </tableColumn>
    <tableColumn id="12" xr3:uid="{8070ECEE-F95D-48BC-8F04-A79880ADAF95}" name="Plazo de la clasificación o reserva." dataDxfId="2" totalsRowDxfId="3">
      <calculatedColumnFormula>[1]!Tabla9[[#This Row],[Plazo de la clasificación o reserva.]]</calculatedColumnFormula>
    </tableColumn>
    <tableColumn id="13" xr3:uid="{E3337163-5251-4A37-89BA-5FAC7201945F}" name="Enlace a www.datos.gov.co." totalsRowFunction="count" dataDxfId="0" totalsRowDxfId="1">
      <calculatedColumnFormula>[1]!Tabla9[[#This Row],[Enlace a www.datos.gov.co.]]</calculatedColumnFormula>
    </tableColumn>
  </tableColumns>
  <tableStyleInfo name="TableStyleLight8" showFirstColumn="0" showLastColumn="0" showRowStripes="1" showColumnStripes="1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FD775-9558-4544-B82D-C0B50FE27F9E}">
  <dimension ref="A1:N182"/>
  <sheetViews>
    <sheetView tabSelected="1" topLeftCell="A22" workbookViewId="0">
      <selection activeCell="C24" sqref="C24"/>
    </sheetView>
  </sheetViews>
  <sheetFormatPr baseColWidth="10" defaultRowHeight="15" x14ac:dyDescent="0.25"/>
  <cols>
    <col min="1" max="1" width="16" bestFit="1" customWidth="1"/>
    <col min="5" max="5" width="16" bestFit="1" customWidth="1"/>
  </cols>
  <sheetData>
    <row r="1" spans="1:14" ht="15.75" x14ac:dyDescent="0.25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3" t="s">
        <v>1</v>
      </c>
      <c r="N1" s="3"/>
    </row>
    <row r="2" spans="1:14" ht="15.75" x14ac:dyDescent="0.25">
      <c r="A2" s="1"/>
      <c r="B2" s="2" t="s">
        <v>2</v>
      </c>
      <c r="C2" s="2"/>
      <c r="D2" s="2"/>
      <c r="E2" s="2"/>
      <c r="F2" s="2"/>
      <c r="G2" s="2"/>
      <c r="H2" s="2"/>
      <c r="I2" s="2"/>
      <c r="J2" s="2"/>
      <c r="K2" s="2"/>
      <c r="L2" s="2"/>
      <c r="M2" s="3" t="s">
        <v>3</v>
      </c>
      <c r="N2" s="3"/>
    </row>
    <row r="3" spans="1:14" ht="15.75" x14ac:dyDescent="0.25">
      <c r="A3" s="1"/>
      <c r="B3" s="3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 t="s">
        <v>5</v>
      </c>
      <c r="N3" s="3"/>
    </row>
    <row r="4" spans="1:14" ht="15.75" x14ac:dyDescent="0.25">
      <c r="A4" s="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 t="s">
        <v>6</v>
      </c>
      <c r="N4" s="3"/>
    </row>
    <row r="5" spans="1:14" x14ac:dyDescent="0.25">
      <c r="A5" s="4"/>
      <c r="B5" s="4"/>
      <c r="C5" s="4"/>
      <c r="D5" s="4"/>
      <c r="E5" s="5"/>
      <c r="F5" s="4"/>
      <c r="G5" s="4"/>
      <c r="H5" s="4"/>
      <c r="I5" s="4"/>
      <c r="J5" s="4"/>
      <c r="K5" s="4"/>
      <c r="L5" s="4"/>
      <c r="M5" s="4"/>
      <c r="N5" s="4"/>
    </row>
    <row r="6" spans="1:14" ht="120" x14ac:dyDescent="0.25">
      <c r="A6" s="6" t="s">
        <v>7</v>
      </c>
      <c r="B6" s="6" t="s">
        <v>8</v>
      </c>
      <c r="C6" s="6" t="s">
        <v>9</v>
      </c>
      <c r="D6" s="6" t="s">
        <v>10</v>
      </c>
      <c r="E6" s="7" t="s">
        <v>11</v>
      </c>
      <c r="F6" s="6" t="s">
        <v>12</v>
      </c>
      <c r="G6" s="6" t="s">
        <v>13</v>
      </c>
      <c r="H6" s="8" t="s">
        <v>14</v>
      </c>
      <c r="I6" s="6" t="s">
        <v>15</v>
      </c>
      <c r="J6" s="6" t="s">
        <v>16</v>
      </c>
      <c r="K6" s="6" t="s">
        <v>17</v>
      </c>
      <c r="L6" s="6" t="s">
        <v>18</v>
      </c>
      <c r="M6" s="6" t="s">
        <v>19</v>
      </c>
      <c r="N6" s="9" t="s">
        <v>20</v>
      </c>
    </row>
    <row r="7" spans="1:14" ht="75" x14ac:dyDescent="0.25">
      <c r="A7" s="4" t="str">
        <f>[1]!Tabla9[[#This Row],[Serie Documental]]</f>
        <v>Actas</v>
      </c>
      <c r="B7" s="4" t="str">
        <f>[1]!Tabla9[[#This Row],[Subserie documental]]</f>
        <v xml:space="preserve">Actas de comité de desempeño y calidad  </v>
      </c>
      <c r="C7" s="4" t="str">
        <f>[1]!Tabla9[[#This Row],[Idioma]]</f>
        <v>Español</v>
      </c>
      <c r="D7" s="4" t="str">
        <f>[1]!Tabla9[[#This Row],[Medio de Conservación]]</f>
        <v>Proceso de Gestión Documental</v>
      </c>
      <c r="E7" s="5">
        <f>[1]!Tabla9[[#This Row],[Fecha de Generación de la Información]]</f>
        <v>45915</v>
      </c>
      <c r="F7" s="4" t="str">
        <f>[1]!Tabla9[[#This Row],[Nombre del responsable de la producción de la información]]</f>
        <v>Gerencia</v>
      </c>
      <c r="G7" s="4" t="str">
        <f>[1]!Tabla9[[#This Row],[Custodio del Activo de la Información]]</f>
        <v>Gestión de Calidad</v>
      </c>
      <c r="H7" s="10" t="str">
        <f>[1]!Tabla9[[#This Row],[Clasificación]]</f>
        <v>MEDIA</v>
      </c>
      <c r="I7" s="4" t="str">
        <f>[1]!Tabla9[[#This Row],[Confidencialidad]]</f>
        <v>Información Publica Clasificada</v>
      </c>
      <c r="J7" s="4" t="str">
        <f>[1]!Tabla9[[#This Row],[Fundamento constitucional o legal.]]</f>
        <v>NA</v>
      </c>
      <c r="K7" s="4" t="str">
        <f>[1]!Tabla9[[#This Row],[Fundamento jurídico de la excepción.]]</f>
        <v>NA</v>
      </c>
      <c r="L7" s="4" t="str">
        <f>[1]!Tabla9[[#This Row],[Excepción total o parcial.]]</f>
        <v>NA</v>
      </c>
      <c r="M7" s="4" t="str">
        <f>[1]!Tabla9[[#This Row],[Plazo de la clasificación o reserva.]]</f>
        <v>NA</v>
      </c>
      <c r="N7" s="4" t="str">
        <f>[1]!Tabla9[[#This Row],[Enlace a www.datos.gov.co.]]</f>
        <v>NA</v>
      </c>
    </row>
    <row r="8" spans="1:14" ht="75" x14ac:dyDescent="0.25">
      <c r="A8" s="4" t="str">
        <f>[1]!Tabla9[[#This Row],[Serie Documental]]</f>
        <v>Actas</v>
      </c>
      <c r="B8" s="4" t="str">
        <f>[1]!Tabla9[[#This Row],[Subserie documental]]</f>
        <v xml:space="preserve">Actas de comité de humanización </v>
      </c>
      <c r="C8" s="4" t="str">
        <f>[1]!Tabla9[[#This Row],[Idioma]]</f>
        <v>Español</v>
      </c>
      <c r="D8" s="4" t="str">
        <f>[1]!Tabla9[[#This Row],[Medio de Conservación]]</f>
        <v>Proceso de Gestión Documental</v>
      </c>
      <c r="E8" s="5">
        <f>[1]!Tabla9[[#This Row],[Fecha de Generación de la Información]]</f>
        <v>45915</v>
      </c>
      <c r="F8" s="4" t="str">
        <f>[1]!Tabla9[[#This Row],[Nombre del responsable de la producción de la información]]</f>
        <v>Gerencia</v>
      </c>
      <c r="G8" s="4" t="str">
        <f>[1]!Tabla9[[#This Row],[Custodio del Activo de la Información]]</f>
        <v>Humanización en la Atención</v>
      </c>
      <c r="H8" s="10" t="str">
        <f>[1]!Tabla9[[#This Row],[Clasificación]]</f>
        <v>MEDIA</v>
      </c>
      <c r="I8" s="4" t="str">
        <f>[1]!Tabla9[[#This Row],[Confidencialidad]]</f>
        <v>Información Publica Clasificada</v>
      </c>
      <c r="J8" s="4" t="str">
        <f>[1]!Tabla9[[#This Row],[Fundamento constitucional o legal.]]</f>
        <v>NA</v>
      </c>
      <c r="K8" s="4" t="str">
        <f>[1]!Tabla9[[#This Row],[Fundamento jurídico de la excepción.]]</f>
        <v>NA</v>
      </c>
      <c r="L8" s="4" t="str">
        <f>[1]!Tabla9[[#This Row],[Excepción total o parcial.]]</f>
        <v>NA</v>
      </c>
      <c r="M8" s="4" t="str">
        <f>[1]!Tabla9[[#This Row],[Plazo de la clasificación o reserva.]]</f>
        <v>NA</v>
      </c>
      <c r="N8" s="4" t="str">
        <f>[1]!Tabla9[[#This Row],[Enlace a www.datos.gov.co.]]</f>
        <v>NA</v>
      </c>
    </row>
    <row r="9" spans="1:14" ht="75" x14ac:dyDescent="0.25">
      <c r="A9" s="4" t="str">
        <f>[1]!Tabla9[[#This Row],[Serie Documental]]</f>
        <v>Actas</v>
      </c>
      <c r="B9" s="4" t="str">
        <f>[1]!Tabla9[[#This Row],[Subserie documental]]</f>
        <v>Actas de comité de seguridad del paciente</v>
      </c>
      <c r="C9" s="4" t="str">
        <f>[1]!Tabla9[[#This Row],[Idioma]]</f>
        <v>Español</v>
      </c>
      <c r="D9" s="4" t="str">
        <f>[1]!Tabla9[[#This Row],[Medio de Conservación]]</f>
        <v>Proceso de Gestión Documental</v>
      </c>
      <c r="E9" s="5">
        <f>[1]!Tabla9[[#This Row],[Fecha de Generación de la Información]]</f>
        <v>45915</v>
      </c>
      <c r="F9" s="4" t="str">
        <f>[1]!Tabla9[[#This Row],[Nombre del responsable de la producción de la información]]</f>
        <v>Gerencia</v>
      </c>
      <c r="G9" s="4" t="str">
        <f>[1]!Tabla9[[#This Row],[Custodio del Activo de la Información]]</f>
        <v>Seguridad del Paciente</v>
      </c>
      <c r="H9" s="10" t="str">
        <f>[1]!Tabla9[[#This Row],[Clasificación]]</f>
        <v>MEDIA</v>
      </c>
      <c r="I9" s="4" t="str">
        <f>[1]!Tabla9[[#This Row],[Confidencialidad]]</f>
        <v>Información Publica Clasificada</v>
      </c>
      <c r="J9" s="4" t="str">
        <f>[1]!Tabla9[[#This Row],[Fundamento constitucional o legal.]]</f>
        <v>NA</v>
      </c>
      <c r="K9" s="4" t="str">
        <f>[1]!Tabla9[[#This Row],[Fundamento jurídico de la excepción.]]</f>
        <v>NA</v>
      </c>
      <c r="L9" s="4" t="str">
        <f>[1]!Tabla9[[#This Row],[Excepción total o parcial.]]</f>
        <v>NA</v>
      </c>
      <c r="M9" s="4" t="str">
        <f>[1]!Tabla9[[#This Row],[Plazo de la clasificación o reserva.]]</f>
        <v>NA</v>
      </c>
      <c r="N9" s="4" t="str">
        <f>[1]!Tabla9[[#This Row],[Enlace a www.datos.gov.co.]]</f>
        <v>NA</v>
      </c>
    </row>
    <row r="10" spans="1:14" ht="75" x14ac:dyDescent="0.25">
      <c r="A10" s="4" t="str">
        <f>[1]!Tabla9[[#This Row],[Serie Documental]]</f>
        <v>Actas</v>
      </c>
      <c r="B10" s="4" t="str">
        <f>[1]!Tabla9[[#This Row],[Subserie documental]]</f>
        <v>Actas de convivencia laboral</v>
      </c>
      <c r="C10" s="4" t="str">
        <f>[1]!Tabla9[[#This Row],[Idioma]]</f>
        <v>Español</v>
      </c>
      <c r="D10" s="4" t="str">
        <f>[1]!Tabla9[[#This Row],[Medio de Conservación]]</f>
        <v>Proceso de Gestión Documental</v>
      </c>
      <c r="E10" s="5">
        <f>[1]!Tabla9[[#This Row],[Fecha de Generación de la Información]]</f>
        <v>45915</v>
      </c>
      <c r="F10" s="4" t="str">
        <f>[1]!Tabla9[[#This Row],[Nombre del responsable de la producción de la información]]</f>
        <v>Gerencia</v>
      </c>
      <c r="G10" s="4" t="str">
        <f>[1]!Tabla9[[#This Row],[Custodio del Activo de la Información]]</f>
        <v>Gerencia</v>
      </c>
      <c r="H10" s="10" t="str">
        <f>[1]!Tabla9[[#This Row],[Clasificación]]</f>
        <v>MEDIA</v>
      </c>
      <c r="I10" s="4" t="str">
        <f>[1]!Tabla9[[#This Row],[Confidencialidad]]</f>
        <v>Información Publica Clasificada</v>
      </c>
      <c r="J10" s="4" t="str">
        <f>[1]!Tabla9[[#This Row],[Fundamento constitucional o legal.]]</f>
        <v>NA</v>
      </c>
      <c r="K10" s="4" t="str">
        <f>[1]!Tabla9[[#This Row],[Fundamento jurídico de la excepción.]]</f>
        <v>NA</v>
      </c>
      <c r="L10" s="4" t="str">
        <f>[1]!Tabla9[[#This Row],[Excepción total o parcial.]]</f>
        <v>NA</v>
      </c>
      <c r="M10" s="4" t="str">
        <f>[1]!Tabla9[[#This Row],[Plazo de la clasificación o reserva.]]</f>
        <v>NA</v>
      </c>
      <c r="N10" s="4" t="str">
        <f>[1]!Tabla9[[#This Row],[Enlace a www.datos.gov.co.]]</f>
        <v>NA</v>
      </c>
    </row>
    <row r="11" spans="1:14" ht="75" x14ac:dyDescent="0.25">
      <c r="A11" s="4" t="str">
        <f>[1]!Tabla9[[#This Row],[Serie Documental]]</f>
        <v>Actas</v>
      </c>
      <c r="B11" s="4" t="str">
        <f>[1]!Tabla9[[#This Row],[Subserie documental]]</f>
        <v>Actas de junta directiva</v>
      </c>
      <c r="C11" s="4" t="str">
        <f>[1]!Tabla9[[#This Row],[Idioma]]</f>
        <v>Español</v>
      </c>
      <c r="D11" s="4" t="str">
        <f>[1]!Tabla9[[#This Row],[Medio de Conservación]]</f>
        <v>Proceso de Gestión Documental</v>
      </c>
      <c r="E11" s="5">
        <f>[1]!Tabla9[[#This Row],[Fecha de Generación de la Información]]</f>
        <v>45915</v>
      </c>
      <c r="F11" s="4" t="str">
        <f>[1]!Tabla9[[#This Row],[Nombre del responsable de la producción de la información]]</f>
        <v>Gerencia</v>
      </c>
      <c r="G11" s="4" t="str">
        <f>[1]!Tabla9[[#This Row],[Custodio del Activo de la Información]]</f>
        <v>Gerencia</v>
      </c>
      <c r="H11" s="10" t="str">
        <f>[1]!Tabla9[[#This Row],[Clasificación]]</f>
        <v>MEDIA</v>
      </c>
      <c r="I11" s="4" t="str">
        <f>[1]!Tabla9[[#This Row],[Confidencialidad]]</f>
        <v>Información Publica Clasificada</v>
      </c>
      <c r="J11" s="4" t="str">
        <f>[1]!Tabla9[[#This Row],[Fundamento constitucional o legal.]]</f>
        <v>NA</v>
      </c>
      <c r="K11" s="4" t="str">
        <f>[1]!Tabla9[[#This Row],[Fundamento jurídico de la excepción.]]</f>
        <v>NA</v>
      </c>
      <c r="L11" s="4" t="str">
        <f>[1]!Tabla9[[#This Row],[Excepción total o parcial.]]</f>
        <v>NA</v>
      </c>
      <c r="M11" s="4" t="str">
        <f>[1]!Tabla9[[#This Row],[Plazo de la clasificación o reserva.]]</f>
        <v>NA</v>
      </c>
      <c r="N11" s="4" t="str">
        <f>[1]!Tabla9[[#This Row],[Enlace a www.datos.gov.co.]]</f>
        <v>NA</v>
      </c>
    </row>
    <row r="12" spans="1:14" ht="75" x14ac:dyDescent="0.25">
      <c r="A12" s="4" t="str">
        <f>[1]!Tabla9[[#This Row],[Serie Documental]]</f>
        <v>Actas</v>
      </c>
      <c r="B12" s="4" t="str">
        <f>[1]!Tabla9[[#This Row],[Subserie documental]]</f>
        <v>Actas visita de habilitación</v>
      </c>
      <c r="C12" s="4" t="str">
        <f>[1]!Tabla9[[#This Row],[Idioma]]</f>
        <v>Español</v>
      </c>
      <c r="D12" s="4" t="str">
        <f>[1]!Tabla9[[#This Row],[Medio de Conservación]]</f>
        <v>Proceso de Gestión Documental</v>
      </c>
      <c r="E12" s="5">
        <f>[1]!Tabla9[[#This Row],[Fecha de Generación de la Información]]</f>
        <v>45915</v>
      </c>
      <c r="F12" s="4" t="str">
        <f>[1]!Tabla9[[#This Row],[Nombre del responsable de la producción de la información]]</f>
        <v>Gerencia</v>
      </c>
      <c r="G12" s="4" t="str">
        <f>[1]!Tabla9[[#This Row],[Custodio del Activo de la Información]]</f>
        <v>Gestión de Calidad</v>
      </c>
      <c r="H12" s="10" t="str">
        <f>[1]!Tabla9[[#This Row],[Clasificación]]</f>
        <v>MEDIA</v>
      </c>
      <c r="I12" s="4" t="str">
        <f>[1]!Tabla9[[#This Row],[Confidencialidad]]</f>
        <v>Información Publica Clasificada</v>
      </c>
      <c r="J12" s="4" t="str">
        <f>[1]!Tabla9[[#This Row],[Fundamento constitucional o legal.]]</f>
        <v>NA</v>
      </c>
      <c r="K12" s="4" t="str">
        <f>[1]!Tabla9[[#This Row],[Fundamento jurídico de la excepción.]]</f>
        <v>NA</v>
      </c>
      <c r="L12" s="4" t="str">
        <f>[1]!Tabla9[[#This Row],[Excepción total o parcial.]]</f>
        <v>NA</v>
      </c>
      <c r="M12" s="4" t="str">
        <f>[1]!Tabla9[[#This Row],[Plazo de la clasificación o reserva.]]</f>
        <v>NA</v>
      </c>
      <c r="N12" s="4" t="str">
        <f>[1]!Tabla9[[#This Row],[Enlace a www.datos.gov.co.]]</f>
        <v>NA</v>
      </c>
    </row>
    <row r="13" spans="1:14" ht="75" x14ac:dyDescent="0.25">
      <c r="A13" s="4" t="str">
        <f>[1]!Tabla9[[#This Row],[Serie Documental]]</f>
        <v>Actos administrativos</v>
      </c>
      <c r="B13" s="4" t="str">
        <f>[1]!Tabla9[[#This Row],[Subserie documental]]</f>
        <v xml:space="preserve">Acuerdos junta directiva </v>
      </c>
      <c r="C13" s="4" t="str">
        <f>[1]!Tabla9[[#This Row],[Idioma]]</f>
        <v>Español</v>
      </c>
      <c r="D13" s="4" t="str">
        <f>[1]!Tabla9[[#This Row],[Medio de Conservación]]</f>
        <v>Proceso de Gestión Documental</v>
      </c>
      <c r="E13" s="5">
        <f>[1]!Tabla9[[#This Row],[Fecha de Generación de la Información]]</f>
        <v>45915</v>
      </c>
      <c r="F13" s="4" t="str">
        <f>[1]!Tabla9[[#This Row],[Nombre del responsable de la producción de la información]]</f>
        <v>Gerencia</v>
      </c>
      <c r="G13" s="4" t="str">
        <f>[1]!Tabla9[[#This Row],[Custodio del Activo de la Información]]</f>
        <v>Gerencia</v>
      </c>
      <c r="H13" s="10" t="str">
        <f>[1]!Tabla9[[#This Row],[Clasificación]]</f>
        <v>MEDIA</v>
      </c>
      <c r="I13" s="4" t="str">
        <f>[1]!Tabla9[[#This Row],[Confidencialidad]]</f>
        <v>Información Publica</v>
      </c>
      <c r="J13" s="4" t="str">
        <f>[1]!Tabla9[[#This Row],[Fundamento constitucional o legal.]]</f>
        <v>NA</v>
      </c>
      <c r="K13" s="4" t="str">
        <f>[1]!Tabla9[[#This Row],[Fundamento jurídico de la excepción.]]</f>
        <v>NA</v>
      </c>
      <c r="L13" s="4" t="str">
        <f>[1]!Tabla9[[#This Row],[Excepción total o parcial.]]</f>
        <v>NA</v>
      </c>
      <c r="M13" s="4" t="str">
        <f>[1]!Tabla9[[#This Row],[Plazo de la clasificación o reserva.]]</f>
        <v>NA</v>
      </c>
      <c r="N13" s="4" t="str">
        <f>[1]!Tabla9[[#This Row],[Enlace a www.datos.gov.co.]]</f>
        <v>https://www.hospitalsogamoso.gov.co/</v>
      </c>
    </row>
    <row r="14" spans="1:14" ht="75" x14ac:dyDescent="0.25">
      <c r="A14" s="4" t="str">
        <f>[1]!Tabla9[[#This Row],[Serie Documental]]</f>
        <v>Circulares</v>
      </c>
      <c r="B14" s="4" t="str">
        <f>[1]!Tabla9[[#This Row],[Subserie documental]]</f>
        <v xml:space="preserve">Circulares informativas </v>
      </c>
      <c r="C14" s="4" t="str">
        <f>[1]!Tabla9[[#This Row],[Idioma]]</f>
        <v>Español</v>
      </c>
      <c r="D14" s="4" t="str">
        <f>[1]!Tabla9[[#This Row],[Medio de Conservación]]</f>
        <v>Proceso de Gestión Documental</v>
      </c>
      <c r="E14" s="5">
        <f>[1]!Tabla9[[#This Row],[Fecha de Generación de la Información]]</f>
        <v>45915</v>
      </c>
      <c r="F14" s="4" t="str">
        <f>[1]!Tabla9[[#This Row],[Nombre del responsable de la producción de la información]]</f>
        <v>Gerencia</v>
      </c>
      <c r="G14" s="4" t="str">
        <f>[1]!Tabla9[[#This Row],[Custodio del Activo de la Información]]</f>
        <v>Gerencia</v>
      </c>
      <c r="H14" s="10" t="str">
        <f>[1]!Tabla9[[#This Row],[Clasificación]]</f>
        <v>BAJA</v>
      </c>
      <c r="I14" s="4" t="str">
        <f>[1]!Tabla9[[#This Row],[Confidencialidad]]</f>
        <v>Información Publica</v>
      </c>
      <c r="J14" s="4" t="str">
        <f>[1]!Tabla9[[#This Row],[Fundamento constitucional o legal.]]</f>
        <v>NA</v>
      </c>
      <c r="K14" s="4" t="str">
        <f>[1]!Tabla9[[#This Row],[Fundamento jurídico de la excepción.]]</f>
        <v>NA</v>
      </c>
      <c r="L14" s="4" t="str">
        <f>[1]!Tabla9[[#This Row],[Excepción total o parcial.]]</f>
        <v>NA</v>
      </c>
      <c r="M14" s="4" t="str">
        <f>[1]!Tabla9[[#This Row],[Plazo de la clasificación o reserva.]]</f>
        <v>NA</v>
      </c>
      <c r="N14" s="4" t="str">
        <f>[1]!Tabla9[[#This Row],[Enlace a www.datos.gov.co.]]</f>
        <v>https://www.hospitalsogamoso.gov.co/</v>
      </c>
    </row>
    <row r="15" spans="1:14" ht="75" x14ac:dyDescent="0.25">
      <c r="A15" s="4" t="str">
        <f>[1]!Tabla9[[#This Row],[Serie Documental]]</f>
        <v>Circulares</v>
      </c>
      <c r="B15" s="4" t="str">
        <f>[1]!Tabla9[[#This Row],[Subserie documental]]</f>
        <v xml:space="preserve">Circulares normativas </v>
      </c>
      <c r="C15" s="4" t="str">
        <f>[1]!Tabla9[[#This Row],[Idioma]]</f>
        <v>Español</v>
      </c>
      <c r="D15" s="4" t="str">
        <f>[1]!Tabla9[[#This Row],[Medio de Conservación]]</f>
        <v>Proceso de Gestión Documental</v>
      </c>
      <c r="E15" s="5">
        <f>[1]!Tabla9[[#This Row],[Fecha de Generación de la Información]]</f>
        <v>45915</v>
      </c>
      <c r="F15" s="4" t="str">
        <f>[1]!Tabla9[[#This Row],[Nombre del responsable de la producción de la información]]</f>
        <v>Gerencia</v>
      </c>
      <c r="G15" s="4" t="str">
        <f>[1]!Tabla9[[#This Row],[Custodio del Activo de la Información]]</f>
        <v>Gerencia</v>
      </c>
      <c r="H15" s="10" t="str">
        <f>[1]!Tabla9[[#This Row],[Clasificación]]</f>
        <v>BAJA</v>
      </c>
      <c r="I15" s="4" t="str">
        <f>[1]!Tabla9[[#This Row],[Confidencialidad]]</f>
        <v>Información Publica</v>
      </c>
      <c r="J15" s="4" t="str">
        <f>[1]!Tabla9[[#This Row],[Fundamento constitucional o legal.]]</f>
        <v>NA</v>
      </c>
      <c r="K15" s="4" t="str">
        <f>[1]!Tabla9[[#This Row],[Fundamento jurídico de la excepción.]]</f>
        <v>NA</v>
      </c>
      <c r="L15" s="4" t="str">
        <f>[1]!Tabla9[[#This Row],[Excepción total o parcial.]]</f>
        <v>NA</v>
      </c>
      <c r="M15" s="4" t="str">
        <f>[1]!Tabla9[[#This Row],[Plazo de la clasificación o reserva.]]</f>
        <v>NA</v>
      </c>
      <c r="N15" s="4" t="str">
        <f>[1]!Tabla9[[#This Row],[Enlace a www.datos.gov.co.]]</f>
        <v>https://www.hospitalsogamoso.gov.co/</v>
      </c>
    </row>
    <row r="16" spans="1:14" ht="75" x14ac:dyDescent="0.25">
      <c r="A16" s="4" t="str">
        <f>[1]!Tabla9[[#This Row],[Serie Documental]]</f>
        <v>Convenios</v>
      </c>
      <c r="B16" s="4" t="str">
        <f>[1]!Tabla9[[#This Row],[Subserie documental]]</f>
        <v xml:space="preserve">Convenios interadministrativos </v>
      </c>
      <c r="C16" s="4" t="str">
        <f>[1]!Tabla9[[#This Row],[Idioma]]</f>
        <v>Español</v>
      </c>
      <c r="D16" s="4" t="str">
        <f>[1]!Tabla9[[#This Row],[Medio de Conservación]]</f>
        <v>Proceso de Gestión Documental</v>
      </c>
      <c r="E16" s="5">
        <f>[1]!Tabla9[[#This Row],[Fecha de Generación de la Información]]</f>
        <v>45915</v>
      </c>
      <c r="F16" s="4" t="str">
        <f>[1]!Tabla9[[#This Row],[Nombre del responsable de la producción de la información]]</f>
        <v>Gerencia</v>
      </c>
      <c r="G16" s="4" t="str">
        <f>[1]!Tabla9[[#This Row],[Custodio del Activo de la Información]]</f>
        <v>Gerencia</v>
      </c>
      <c r="H16" s="10" t="str">
        <f>[1]!Tabla9[[#This Row],[Clasificación]]</f>
        <v>MEDIA</v>
      </c>
      <c r="I16" s="4" t="str">
        <f>[1]!Tabla9[[#This Row],[Confidencialidad]]</f>
        <v>Información Publica Clasificada</v>
      </c>
      <c r="J16" s="4" t="str">
        <f>[1]!Tabla9[[#This Row],[Fundamento constitucional o legal.]]</f>
        <v>NA</v>
      </c>
      <c r="K16" s="4" t="str">
        <f>[1]!Tabla9[[#This Row],[Fundamento jurídico de la excepción.]]</f>
        <v>NA</v>
      </c>
      <c r="L16" s="4" t="str">
        <f>[1]!Tabla9[[#This Row],[Excepción total o parcial.]]</f>
        <v>NA</v>
      </c>
      <c r="M16" s="4" t="str">
        <f>[1]!Tabla9[[#This Row],[Plazo de la clasificación o reserva.]]</f>
        <v>NA</v>
      </c>
      <c r="N16" s="4" t="str">
        <f>[1]!Tabla9[[#This Row],[Enlace a www.datos.gov.co.]]</f>
        <v>NA</v>
      </c>
    </row>
    <row r="17" spans="1:14" ht="75" x14ac:dyDescent="0.25">
      <c r="A17" s="4" t="str">
        <f>[1]!Tabla9[[#This Row],[Serie Documental]]</f>
        <v>Convenios</v>
      </c>
      <c r="B17" s="4" t="str">
        <f>[1]!Tabla9[[#This Row],[Subserie documental]]</f>
        <v xml:space="preserve">Convenios interinstitucionales </v>
      </c>
      <c r="C17" s="4" t="str">
        <f>[1]!Tabla9[[#This Row],[Idioma]]</f>
        <v>Español</v>
      </c>
      <c r="D17" s="4" t="str">
        <f>[1]!Tabla9[[#This Row],[Medio de Conservación]]</f>
        <v>Proceso de Gestión Documental</v>
      </c>
      <c r="E17" s="5">
        <f>[1]!Tabla9[[#This Row],[Fecha de Generación de la Información]]</f>
        <v>45915</v>
      </c>
      <c r="F17" s="4" t="str">
        <f>[1]!Tabla9[[#This Row],[Nombre del responsable de la producción de la información]]</f>
        <v>Gerencia</v>
      </c>
      <c r="G17" s="4" t="str">
        <f>[1]!Tabla9[[#This Row],[Custodio del Activo de la Información]]</f>
        <v>Gerencia</v>
      </c>
      <c r="H17" s="4" t="str">
        <f>[1]!Tabla9[[#This Row],[Clasificación]]</f>
        <v>MEDIA</v>
      </c>
      <c r="I17" s="4" t="str">
        <f>[1]!Tabla9[[#This Row],[Confidencialidad]]</f>
        <v>Información Publica Clasificada</v>
      </c>
      <c r="J17" s="4" t="str">
        <f>[1]!Tabla9[[#This Row],[Fundamento constitucional o legal.]]</f>
        <v>NA</v>
      </c>
      <c r="K17" s="4" t="str">
        <f>[1]!Tabla9[[#This Row],[Fundamento jurídico de la excepción.]]</f>
        <v>NA</v>
      </c>
      <c r="L17" s="4" t="str">
        <f>[1]!Tabla9[[#This Row],[Excepción total o parcial.]]</f>
        <v>NA</v>
      </c>
      <c r="M17" s="4" t="str">
        <f>[1]!Tabla9[[#This Row],[Plazo de la clasificación o reserva.]]</f>
        <v>NA</v>
      </c>
      <c r="N17" s="4" t="str">
        <f>[1]!Tabla9[[#This Row],[Enlace a www.datos.gov.co.]]</f>
        <v>NA</v>
      </c>
    </row>
    <row r="18" spans="1:14" ht="120" x14ac:dyDescent="0.25">
      <c r="A18" s="4" t="str">
        <f>[1]!Tabla9[[#This Row],[Serie Documental]]</f>
        <v>Informes</v>
      </c>
      <c r="B18" s="4" t="str">
        <f>[1]!Tabla9[[#This Row],[Subserie documental]]</f>
        <v xml:space="preserve">Informe rendición de cuentas </v>
      </c>
      <c r="C18" s="4" t="str">
        <f>[1]!Tabla9[[#This Row],[Idioma]]</f>
        <v>Español</v>
      </c>
      <c r="D18" s="4" t="str">
        <f>[1]!Tabla9[[#This Row],[Medio de Conservación]]</f>
        <v>Proceso de Gestión Documental</v>
      </c>
      <c r="E18" s="5">
        <f>[1]!Tabla9[[#This Row],[Fecha de Generación de la Información]]</f>
        <v>45915</v>
      </c>
      <c r="F18" s="4" t="str">
        <f>[1]!Tabla9[[#This Row],[Nombre del responsable de la producción de la información]]</f>
        <v>Gerencia</v>
      </c>
      <c r="G18" s="4" t="str">
        <f>[1]!Tabla9[[#This Row],[Custodio del Activo de la Información]]</f>
        <v>Desarrollo organizacional - Planeación estrategica</v>
      </c>
      <c r="H18" s="4" t="str">
        <f>[1]!Tabla9[[#This Row],[Clasificación]]</f>
        <v>MEDIA</v>
      </c>
      <c r="I18" s="4" t="str">
        <f>[1]!Tabla9[[#This Row],[Confidencialidad]]</f>
        <v>Información Publica</v>
      </c>
      <c r="J18" s="4" t="str">
        <f>[1]!Tabla9[[#This Row],[Fundamento constitucional o legal.]]</f>
        <v>NA</v>
      </c>
      <c r="K18" s="4" t="str">
        <f>[1]!Tabla9[[#This Row],[Fundamento jurídico de la excepción.]]</f>
        <v>NA</v>
      </c>
      <c r="L18" s="4" t="str">
        <f>[1]!Tabla9[[#This Row],[Excepción total o parcial.]]</f>
        <v>NA</v>
      </c>
      <c r="M18" s="4" t="str">
        <f>[1]!Tabla9[[#This Row],[Plazo de la clasificación o reserva.]]</f>
        <v>NA</v>
      </c>
      <c r="N18" s="4" t="str">
        <f>[1]!Tabla9[[#This Row],[Enlace a www.datos.gov.co.]]</f>
        <v>https://www.hospitalsogamoso.gov.co/</v>
      </c>
    </row>
    <row r="19" spans="1:14" ht="75" x14ac:dyDescent="0.25">
      <c r="A19" s="4" t="str">
        <f>[1]!Tabla9[[#This Row],[Serie Documental]]</f>
        <v>Informes</v>
      </c>
      <c r="B19" s="4" t="str">
        <f>[1]!Tabla9[[#This Row],[Subserie documental]]</f>
        <v xml:space="preserve">Informe revisoría fiscal </v>
      </c>
      <c r="C19" s="4" t="str">
        <f>[1]!Tabla9[[#This Row],[Idioma]]</f>
        <v>Español</v>
      </c>
      <c r="D19" s="4" t="str">
        <f>[1]!Tabla9[[#This Row],[Medio de Conservación]]</f>
        <v>Proceso de Gestión Documental</v>
      </c>
      <c r="E19" s="5">
        <f>[1]!Tabla9[[#This Row],[Fecha de Generación de la Información]]</f>
        <v>45915</v>
      </c>
      <c r="F19" s="4" t="str">
        <f>[1]!Tabla9[[#This Row],[Nombre del responsable de la producción de la información]]</f>
        <v>Gerencia</v>
      </c>
      <c r="G19" s="4" t="str">
        <f>[1]!Tabla9[[#This Row],[Custodio del Activo de la Información]]</f>
        <v>Gerencia</v>
      </c>
      <c r="H19" s="4" t="str">
        <f>[1]!Tabla9[[#This Row],[Clasificación]]</f>
        <v>MEDIA</v>
      </c>
      <c r="I19" s="4" t="str">
        <f>[1]!Tabla9[[#This Row],[Confidencialidad]]</f>
        <v>Información Publica</v>
      </c>
      <c r="J19" s="4" t="str">
        <f>[1]!Tabla9[[#This Row],[Fundamento constitucional o legal.]]</f>
        <v>NA</v>
      </c>
      <c r="K19" s="4" t="str">
        <f>[1]!Tabla9[[#This Row],[Fundamento jurídico de la excepción.]]</f>
        <v>NA</v>
      </c>
      <c r="L19" s="4" t="str">
        <f>[1]!Tabla9[[#This Row],[Excepción total o parcial.]]</f>
        <v>NA</v>
      </c>
      <c r="M19" s="4" t="str">
        <f>[1]!Tabla9[[#This Row],[Plazo de la clasificación o reserva.]]</f>
        <v>NA</v>
      </c>
      <c r="N19" s="4" t="str">
        <f>[1]!Tabla9[[#This Row],[Enlace a www.datos.gov.co.]]</f>
        <v>https://www.hospitalsogamoso.gov.co/</v>
      </c>
    </row>
    <row r="20" spans="1:14" ht="75" x14ac:dyDescent="0.25">
      <c r="A20" s="4" t="str">
        <f>[1]!Tabla9[[#This Row],[Serie Documental]]</f>
        <v>Informes</v>
      </c>
      <c r="B20" s="4" t="str">
        <f>[1]!Tabla9[[#This Row],[Subserie documental]]</f>
        <v xml:space="preserve">Informe visitas de habilitación </v>
      </c>
      <c r="C20" s="4" t="str">
        <f>[1]!Tabla9[[#This Row],[Idioma]]</f>
        <v>Español</v>
      </c>
      <c r="D20" s="4" t="str">
        <f>[1]!Tabla9[[#This Row],[Medio de Conservación]]</f>
        <v>Proceso de Gestión Documental</v>
      </c>
      <c r="E20" s="5">
        <f>[1]!Tabla9[[#This Row],[Fecha de Generación de la Información]]</f>
        <v>45915</v>
      </c>
      <c r="F20" s="4" t="str">
        <f>[1]!Tabla9[[#This Row],[Nombre del responsable de la producción de la información]]</f>
        <v>Gerencia</v>
      </c>
      <c r="G20" s="4" t="str">
        <f>[1]!Tabla9[[#This Row],[Custodio del Activo de la Información]]</f>
        <v>Gestión de Calidad</v>
      </c>
      <c r="H20" s="4" t="str">
        <f>[1]!Tabla9[[#This Row],[Clasificación]]</f>
        <v>MEDIA</v>
      </c>
      <c r="I20" s="4" t="str">
        <f>[1]!Tabla9[[#This Row],[Confidencialidad]]</f>
        <v>Información Publica Clasificada</v>
      </c>
      <c r="J20" s="4" t="str">
        <f>[1]!Tabla9[[#This Row],[Fundamento constitucional o legal.]]</f>
        <v>NA</v>
      </c>
      <c r="K20" s="4" t="str">
        <f>[1]!Tabla9[[#This Row],[Fundamento jurídico de la excepción.]]</f>
        <v>NA</v>
      </c>
      <c r="L20" s="4" t="str">
        <f>[1]!Tabla9[[#This Row],[Excepción total o parcial.]]</f>
        <v>NA</v>
      </c>
      <c r="M20" s="4" t="str">
        <f>[1]!Tabla9[[#This Row],[Plazo de la clasificación o reserva.]]</f>
        <v>NA</v>
      </c>
      <c r="N20" s="4" t="str">
        <f>[1]!Tabla9[[#This Row],[Enlace a www.datos.gov.co.]]</f>
        <v>https://www.hospitalsogamoso.gov.co/</v>
      </c>
    </row>
    <row r="21" spans="1:14" ht="75" x14ac:dyDescent="0.25">
      <c r="A21" s="4" t="str">
        <f>[1]!Tabla9[[#This Row],[Serie Documental]]</f>
        <v>Informes</v>
      </c>
      <c r="B21" s="4" t="str">
        <f>[1]!Tabla9[[#This Row],[Subserie documental]]</f>
        <v>Informes a entes de control</v>
      </c>
      <c r="C21" s="4" t="str">
        <f>[1]!Tabla9[[#This Row],[Idioma]]</f>
        <v>Español</v>
      </c>
      <c r="D21" s="4" t="str">
        <f>[1]!Tabla9[[#This Row],[Medio de Conservación]]</f>
        <v>Proceso de Gestión Documental</v>
      </c>
      <c r="E21" s="5">
        <f>[1]!Tabla9[[#This Row],[Fecha de Generación de la Información]]</f>
        <v>45915</v>
      </c>
      <c r="F21" s="4" t="str">
        <f>[1]!Tabla9[[#This Row],[Nombre del responsable de la producción de la información]]</f>
        <v>Gerencia</v>
      </c>
      <c r="G21" s="4" t="str">
        <f>[1]!Tabla9[[#This Row],[Custodio del Activo de la Información]]</f>
        <v>Evaluación y Control de la Gestión</v>
      </c>
      <c r="H21" s="4" t="str">
        <f>[1]!Tabla9[[#This Row],[Clasificación]]</f>
        <v>ALTA</v>
      </c>
      <c r="I21" s="4" t="str">
        <f>[1]!Tabla9[[#This Row],[Confidencialidad]]</f>
        <v>Información Publica</v>
      </c>
      <c r="J21" s="4" t="str">
        <f>[1]!Tabla9[[#This Row],[Fundamento constitucional o legal.]]</f>
        <v>NA</v>
      </c>
      <c r="K21" s="4" t="str">
        <f>[1]!Tabla9[[#This Row],[Fundamento jurídico de la excepción.]]</f>
        <v>NA</v>
      </c>
      <c r="L21" s="4" t="str">
        <f>[1]!Tabla9[[#This Row],[Excepción total o parcial.]]</f>
        <v>NA</v>
      </c>
      <c r="M21" s="4" t="str">
        <f>[1]!Tabla9[[#This Row],[Plazo de la clasificación o reserva.]]</f>
        <v>NA</v>
      </c>
      <c r="N21" s="4" t="str">
        <f>[1]!Tabla9[[#This Row],[Enlace a www.datos.gov.co.]]</f>
        <v>https://www.hospitalsogamoso.gov.co/</v>
      </c>
    </row>
    <row r="22" spans="1:14" ht="120" x14ac:dyDescent="0.25">
      <c r="A22" s="4" t="str">
        <f>[1]!Tabla9[[#This Row],[Serie Documental]]</f>
        <v>Informes</v>
      </c>
      <c r="B22" s="4" t="str">
        <f>[1]!Tabla9[[#This Row],[Subserie documental]]</f>
        <v xml:space="preserve">Informes de empalme  </v>
      </c>
      <c r="C22" s="4" t="str">
        <f>[1]!Tabla9[[#This Row],[Idioma]]</f>
        <v>Español</v>
      </c>
      <c r="D22" s="4" t="str">
        <f>[1]!Tabla9[[#This Row],[Medio de Conservación]]</f>
        <v>Proceso de Gestión Documental</v>
      </c>
      <c r="E22" s="5">
        <f>[1]!Tabla9[[#This Row],[Fecha de Generación de la Información]]</f>
        <v>45915</v>
      </c>
      <c r="F22" s="4" t="str">
        <f>[1]!Tabla9[[#This Row],[Nombre del responsable de la producción de la información]]</f>
        <v>Gerencia</v>
      </c>
      <c r="G22" s="4" t="str">
        <f>[1]!Tabla9[[#This Row],[Custodio del Activo de la Información]]</f>
        <v>Desarrollo organizacional - Planeación estrategica</v>
      </c>
      <c r="H22" s="4" t="str">
        <f>[1]!Tabla9[[#This Row],[Clasificación]]</f>
        <v>MEDIA</v>
      </c>
      <c r="I22" s="4" t="str">
        <f>[1]!Tabla9[[#This Row],[Confidencialidad]]</f>
        <v>Información Publica</v>
      </c>
      <c r="J22" s="4" t="str">
        <f>[1]!Tabla9[[#This Row],[Fundamento constitucional o legal.]]</f>
        <v>NA</v>
      </c>
      <c r="K22" s="4" t="str">
        <f>[1]!Tabla9[[#This Row],[Fundamento jurídico de la excepción.]]</f>
        <v>NA</v>
      </c>
      <c r="L22" s="4" t="str">
        <f>[1]!Tabla9[[#This Row],[Excepción total o parcial.]]</f>
        <v>NA</v>
      </c>
      <c r="M22" s="4" t="str">
        <f>[1]!Tabla9[[#This Row],[Plazo de la clasificación o reserva.]]</f>
        <v>NA</v>
      </c>
      <c r="N22" s="4" t="str">
        <f>[1]!Tabla9[[#This Row],[Enlace a www.datos.gov.co.]]</f>
        <v>https://www.hospitalsogamoso.gov.co/</v>
      </c>
    </row>
    <row r="23" spans="1:14" ht="75" x14ac:dyDescent="0.25">
      <c r="A23" s="4" t="str">
        <f>[1]!Tabla9[[#This Row],[Serie Documental]]</f>
        <v>Informes</v>
      </c>
      <c r="B23" s="4" t="str">
        <f>[1]!Tabla9[[#This Row],[Subserie documental]]</f>
        <v xml:space="preserve">Informes de ley </v>
      </c>
      <c r="C23" s="4" t="str">
        <f>[1]!Tabla9[[#This Row],[Idioma]]</f>
        <v>Español</v>
      </c>
      <c r="D23" s="4" t="str">
        <f>[1]!Tabla9[[#This Row],[Medio de Conservación]]</f>
        <v>Proceso de Gestión Documental</v>
      </c>
      <c r="E23" s="5">
        <f>[1]!Tabla9[[#This Row],[Fecha de Generación de la Información]]</f>
        <v>45915</v>
      </c>
      <c r="F23" s="4" t="str">
        <f>[1]!Tabla9[[#This Row],[Nombre del responsable de la producción de la información]]</f>
        <v>Gerencia</v>
      </c>
      <c r="G23" s="4" t="str">
        <f>[1]!Tabla9[[#This Row],[Custodio del Activo de la Información]]</f>
        <v>Evaluación y Control de la Gestión</v>
      </c>
      <c r="H23" s="4" t="str">
        <f>[1]!Tabla9[[#This Row],[Clasificación]]</f>
        <v>ALTA</v>
      </c>
      <c r="I23" s="4" t="str">
        <f>[1]!Tabla9[[#This Row],[Confidencialidad]]</f>
        <v>Información Publica</v>
      </c>
      <c r="J23" s="4" t="str">
        <f>[1]!Tabla9[[#This Row],[Fundamento constitucional o legal.]]</f>
        <v>NA</v>
      </c>
      <c r="K23" s="4" t="str">
        <f>[1]!Tabla9[[#This Row],[Fundamento jurídico de la excepción.]]</f>
        <v>NA</v>
      </c>
      <c r="L23" s="4" t="str">
        <f>[1]!Tabla9[[#This Row],[Excepción total o parcial.]]</f>
        <v>NA</v>
      </c>
      <c r="M23" s="4" t="str">
        <f>[1]!Tabla9[[#This Row],[Plazo de la clasificación o reserva.]]</f>
        <v>NA</v>
      </c>
      <c r="N23" s="4" t="str">
        <f>[1]!Tabla9[[#This Row],[Enlace a www.datos.gov.co.]]</f>
        <v>https://www.hospitalsogamoso.gov.co/</v>
      </c>
    </row>
    <row r="24" spans="1:14" ht="120" x14ac:dyDescent="0.25">
      <c r="A24" s="4" t="str">
        <f>[1]!Tabla9[[#This Row],[Serie Documental]]</f>
        <v>Informes</v>
      </c>
      <c r="B24" s="4" t="str">
        <f>[1]!Tabla9[[#This Row],[Subserie documental]]</f>
        <v>Informes planes</v>
      </c>
      <c r="C24" s="4" t="str">
        <f>[1]!Tabla9[[#This Row],[Idioma]]</f>
        <v>Español</v>
      </c>
      <c r="D24" s="4" t="str">
        <f>[1]!Tabla9[[#This Row],[Medio de Conservación]]</f>
        <v>Proceso de Gestión Documental</v>
      </c>
      <c r="E24" s="5">
        <f>[1]!Tabla9[[#This Row],[Fecha de Generación de la Información]]</f>
        <v>45915</v>
      </c>
      <c r="F24" s="4" t="str">
        <f>[1]!Tabla9[[#This Row],[Nombre del responsable de la producción de la información]]</f>
        <v>Gerencia</v>
      </c>
      <c r="G24" s="4" t="str">
        <f>[1]!Tabla9[[#This Row],[Custodio del Activo de la Información]]</f>
        <v>Desarrollo organizacional - Planeación estrategica</v>
      </c>
      <c r="H24" s="4" t="str">
        <f>[1]!Tabla9[[#This Row],[Clasificación]]</f>
        <v>MEDIA</v>
      </c>
      <c r="I24" s="4" t="str">
        <f>[1]!Tabla9[[#This Row],[Confidencialidad]]</f>
        <v>Información Publica Clasificada</v>
      </c>
      <c r="J24" s="4" t="str">
        <f>[1]!Tabla9[[#This Row],[Fundamento constitucional o legal.]]</f>
        <v>NA</v>
      </c>
      <c r="K24" s="4" t="str">
        <f>[1]!Tabla9[[#This Row],[Fundamento jurídico de la excepción.]]</f>
        <v>NA</v>
      </c>
      <c r="L24" s="4" t="str">
        <f>[1]!Tabla9[[#This Row],[Excepción total o parcial.]]</f>
        <v>NA</v>
      </c>
      <c r="M24" s="4" t="str">
        <f>[1]!Tabla9[[#This Row],[Plazo de la clasificación o reserva.]]</f>
        <v>NA</v>
      </c>
      <c r="N24" s="4" t="str">
        <f>[1]!Tabla9[[#This Row],[Enlace a www.datos.gov.co.]]</f>
        <v>NA</v>
      </c>
    </row>
    <row r="25" spans="1:14" ht="75" customHeight="1" x14ac:dyDescent="0.25">
      <c r="A25" s="4" t="str">
        <f>[1]!Tabla9[[#This Row],[Serie Documental]]</f>
        <v>Manuales</v>
      </c>
      <c r="B25" s="4" t="str">
        <f>[1]!Tabla9[[#This Row],[Subserie documental]]</f>
        <v>Manual de funciones</v>
      </c>
      <c r="C25" s="4" t="str">
        <f>[1]!Tabla9[[#This Row],[Idioma]]</f>
        <v>Español</v>
      </c>
      <c r="D25" s="4" t="str">
        <f>[1]!Tabla9[[#This Row],[Medio de Conservación]]</f>
        <v>Proceso de Gestión Documental</v>
      </c>
      <c r="E25" s="5">
        <f>[1]!Tabla9[[#This Row],[Fecha de Generación de la Información]]</f>
        <v>45915</v>
      </c>
      <c r="F25" s="4" t="str">
        <f>[1]!Tabla9[[#This Row],[Nombre del responsable de la producción de la información]]</f>
        <v>Gerencia</v>
      </c>
      <c r="G25" s="4" t="str">
        <f>[1]!Tabla9[[#This Row],[Custodio del Activo de la Información]]</f>
        <v>Gestión de Talento humano</v>
      </c>
      <c r="H25" s="4" t="str">
        <f>[1]!Tabla9[[#This Row],[Clasificación]]</f>
        <v>MEDIA</v>
      </c>
      <c r="I25" s="4" t="str">
        <f>[1]!Tabla9[[#This Row],[Confidencialidad]]</f>
        <v>Información Publica Clasificada</v>
      </c>
      <c r="J25" s="4" t="str">
        <f>[1]!Tabla9[[#This Row],[Fundamento constitucional o legal.]]</f>
        <v>NA</v>
      </c>
      <c r="K25" s="4" t="str">
        <f>[1]!Tabla9[[#This Row],[Fundamento jurídico de la excepción.]]</f>
        <v>NA</v>
      </c>
      <c r="L25" s="4" t="str">
        <f>[1]!Tabla9[[#This Row],[Excepción total o parcial.]]</f>
        <v>NA</v>
      </c>
      <c r="M25" s="4" t="str">
        <f>[1]!Tabla9[[#This Row],[Plazo de la clasificación o reserva.]]</f>
        <v>NA</v>
      </c>
      <c r="N25" s="4" t="str">
        <f>[1]!Tabla9[[#This Row],[Enlace a www.datos.gov.co.]]</f>
        <v>https://www.hospitalsogamoso.gov.co/</v>
      </c>
    </row>
    <row r="26" spans="1:14" ht="120" x14ac:dyDescent="0.25">
      <c r="A26" s="4" t="str">
        <f>[1]!Tabla9[[#This Row],[Serie Documental]]</f>
        <v>Planes</v>
      </c>
      <c r="B26" s="4" t="str">
        <f>[1]!Tabla9[[#This Row],[Subserie documental]]</f>
        <v>Plan anticorrupción</v>
      </c>
      <c r="C26" s="4" t="str">
        <f>[1]!Tabla9[[#This Row],[Idioma]]</f>
        <v>Español</v>
      </c>
      <c r="D26" s="4" t="str">
        <f>[1]!Tabla9[[#This Row],[Medio de Conservación]]</f>
        <v>Proceso de Gestión Documental</v>
      </c>
      <c r="E26" s="5">
        <f>[1]!Tabla9[[#This Row],[Fecha de Generación de la Información]]</f>
        <v>45915</v>
      </c>
      <c r="F26" s="4" t="str">
        <f>[1]!Tabla9[[#This Row],[Nombre del responsable de la producción de la información]]</f>
        <v>Gerencia</v>
      </c>
      <c r="G26" s="4" t="str">
        <f>[1]!Tabla9[[#This Row],[Custodio del Activo de la Información]]</f>
        <v>Desarrollo organizacional - Planeación estrategica</v>
      </c>
      <c r="H26" s="4" t="str">
        <f>[1]!Tabla9[[#This Row],[Clasificación]]</f>
        <v>MEDIA</v>
      </c>
      <c r="I26" s="4" t="str">
        <f>[1]!Tabla9[[#This Row],[Confidencialidad]]</f>
        <v>Información Publica</v>
      </c>
      <c r="J26" s="4" t="str">
        <f>[1]!Tabla9[[#This Row],[Fundamento constitucional o legal.]]</f>
        <v>NA</v>
      </c>
      <c r="K26" s="4" t="str">
        <f>[1]!Tabla9[[#This Row],[Fundamento jurídico de la excepción.]]</f>
        <v>NA</v>
      </c>
      <c r="L26" s="4" t="str">
        <f>[1]!Tabla9[[#This Row],[Excepción total o parcial.]]</f>
        <v>NA</v>
      </c>
      <c r="M26" s="4" t="str">
        <f>[1]!Tabla9[[#This Row],[Plazo de la clasificación o reserva.]]</f>
        <v>NA</v>
      </c>
      <c r="N26" s="4" t="str">
        <f>[1]!Tabla9[[#This Row],[Enlace a www.datos.gov.co.]]</f>
        <v>https://www.hospitalsogamoso.gov.co/</v>
      </c>
    </row>
    <row r="27" spans="1:14" ht="120" customHeight="1" x14ac:dyDescent="0.25">
      <c r="A27" s="4" t="str">
        <f>[1]!Tabla9[[#This Row],[Serie Documental]]</f>
        <v>Planes</v>
      </c>
      <c r="B27" s="4" t="str">
        <f>[1]!Tabla9[[#This Row],[Subserie documental]]</f>
        <v xml:space="preserve">Plan de acción  </v>
      </c>
      <c r="C27" s="4" t="str">
        <f>[1]!Tabla9[[#This Row],[Idioma]]</f>
        <v>Español</v>
      </c>
      <c r="D27" s="4" t="str">
        <f>[1]!Tabla9[[#This Row],[Medio de Conservación]]</f>
        <v>Proceso de Gestión Documental</v>
      </c>
      <c r="E27" s="5">
        <f>[1]!Tabla9[[#This Row],[Fecha de Generación de la Información]]</f>
        <v>45915</v>
      </c>
      <c r="F27" s="4" t="str">
        <f>[1]!Tabla9[[#This Row],[Nombre del responsable de la producción de la información]]</f>
        <v>Gerencia</v>
      </c>
      <c r="G27" s="4" t="str">
        <f>[1]!Tabla9[[#This Row],[Custodio del Activo de la Información]]</f>
        <v>Desarrollo organizacional - Planeación estrategica</v>
      </c>
      <c r="H27" s="4" t="str">
        <f>[1]!Tabla9[[#This Row],[Clasificación]]</f>
        <v>BAJA</v>
      </c>
      <c r="I27" s="4" t="str">
        <f>[1]!Tabla9[[#This Row],[Confidencialidad]]</f>
        <v>Información Publica</v>
      </c>
      <c r="J27" s="4" t="str">
        <f>[1]!Tabla9[[#This Row],[Fundamento constitucional o legal.]]</f>
        <v>NA</v>
      </c>
      <c r="K27" s="4" t="str">
        <f>[1]!Tabla9[[#This Row],[Fundamento jurídico de la excepción.]]</f>
        <v>NA</v>
      </c>
      <c r="L27" s="4" t="str">
        <f>[1]!Tabla9[[#This Row],[Excepción total o parcial.]]</f>
        <v>NA</v>
      </c>
      <c r="M27" s="4" t="str">
        <f>[1]!Tabla9[[#This Row],[Plazo de la clasificación o reserva.]]</f>
        <v>NA</v>
      </c>
      <c r="N27" s="4" t="str">
        <f>[1]!Tabla9[[#This Row],[Enlace a www.datos.gov.co.]]</f>
        <v>https://www.hospitalsogamoso.gov.co/</v>
      </c>
    </row>
    <row r="28" spans="1:14" ht="120" x14ac:dyDescent="0.25">
      <c r="A28" s="4" t="str">
        <f>[1]!Tabla9[[#This Row],[Serie Documental]]</f>
        <v>Planes</v>
      </c>
      <c r="B28" s="4" t="str">
        <f>[1]!Tabla9[[#This Row],[Subserie documental]]</f>
        <v xml:space="preserve">Plan de desarrollo institucional </v>
      </c>
      <c r="C28" s="4" t="str">
        <f>[1]!Tabla9[[#This Row],[Idioma]]</f>
        <v>Español</v>
      </c>
      <c r="D28" s="4" t="str">
        <f>[1]!Tabla9[[#This Row],[Medio de Conservación]]</f>
        <v>Proceso de Gestión Documental</v>
      </c>
      <c r="E28" s="5">
        <f>[1]!Tabla9[[#This Row],[Fecha de Generación de la Información]]</f>
        <v>45915</v>
      </c>
      <c r="F28" s="4" t="str">
        <f>[1]!Tabla9[[#This Row],[Nombre del responsable de la producción de la información]]</f>
        <v>Gerencia</v>
      </c>
      <c r="G28" s="4" t="str">
        <f>[1]!Tabla9[[#This Row],[Custodio del Activo de la Información]]</f>
        <v>Desarrollo organizacional - Planeación estrategica</v>
      </c>
      <c r="H28" s="4" t="str">
        <f>[1]!Tabla9[[#This Row],[Clasificación]]</f>
        <v>MEDIA</v>
      </c>
      <c r="I28" s="4" t="str">
        <f>[1]!Tabla9[[#This Row],[Confidencialidad]]</f>
        <v>Información Publica</v>
      </c>
      <c r="J28" s="4" t="str">
        <f>[1]!Tabla9[[#This Row],[Fundamento constitucional o legal.]]</f>
        <v>NA</v>
      </c>
      <c r="K28" s="4" t="str">
        <f>[1]!Tabla9[[#This Row],[Fundamento jurídico de la excepción.]]</f>
        <v>NA</v>
      </c>
      <c r="L28" s="4" t="str">
        <f>[1]!Tabla9[[#This Row],[Excepción total o parcial.]]</f>
        <v>NA</v>
      </c>
      <c r="M28" s="4" t="str">
        <f>[1]!Tabla9[[#This Row],[Plazo de la clasificación o reserva.]]</f>
        <v>NA</v>
      </c>
      <c r="N28" s="4" t="str">
        <f>[1]!Tabla9[[#This Row],[Enlace a www.datos.gov.co.]]</f>
        <v>https://www.hospitalsogamoso.gov.co/</v>
      </c>
    </row>
    <row r="29" spans="1:14" ht="120" x14ac:dyDescent="0.25">
      <c r="A29" s="4" t="str">
        <f>[1]!Tabla9[[#This Row],[Serie Documental]]</f>
        <v>Manuales</v>
      </c>
      <c r="B29" s="4" t="str">
        <f>[1]!Tabla9[[#This Row],[Subserie documental]]</f>
        <v>Planes</v>
      </c>
      <c r="C29" s="4" t="str">
        <f>[1]!Tabla9[[#This Row],[Idioma]]</f>
        <v>Español</v>
      </c>
      <c r="D29" s="4" t="str">
        <f>[1]!Tabla9[[#This Row],[Medio de Conservación]]</f>
        <v>Proceso de Gestión Documental</v>
      </c>
      <c r="E29" s="5">
        <f>[1]!Tabla9[[#This Row],[Fecha de Generación de la Información]]</f>
        <v>45915</v>
      </c>
      <c r="F29" s="4" t="str">
        <f>[1]!Tabla9[[#This Row],[Nombre del responsable de la producción de la información]]</f>
        <v>Gerencia</v>
      </c>
      <c r="G29" s="4" t="str">
        <f>[1]!Tabla9[[#This Row],[Custodio del Activo de la Información]]</f>
        <v>Desarrollo organizacional - Planeación estrategica</v>
      </c>
      <c r="H29" s="4" t="str">
        <f>[1]!Tabla9[[#This Row],[Clasificación]]</f>
        <v>BAJA</v>
      </c>
      <c r="I29" s="4" t="str">
        <f>[1]!Tabla9[[#This Row],[Confidencialidad]]</f>
        <v>Información Publica</v>
      </c>
      <c r="J29" s="4" t="str">
        <f>[1]!Tabla9[[#This Row],[Fundamento constitucional o legal.]]</f>
        <v>NA</v>
      </c>
      <c r="K29" s="4" t="str">
        <f>[1]!Tabla9[[#This Row],[Fundamento jurídico de la excepción.]]</f>
        <v>NA</v>
      </c>
      <c r="L29" s="4" t="str">
        <f>[1]!Tabla9[[#This Row],[Excepción total o parcial.]]</f>
        <v>NA</v>
      </c>
      <c r="M29" s="4" t="str">
        <f>[1]!Tabla9[[#This Row],[Plazo de la clasificación o reserva.]]</f>
        <v>NA</v>
      </c>
      <c r="N29" s="4" t="str">
        <f>[1]!Tabla9[[#This Row],[Enlace a www.datos.gov.co.]]</f>
        <v>https://www.hospitalsogamoso.gov.co/</v>
      </c>
    </row>
    <row r="30" spans="1:14" ht="120" x14ac:dyDescent="0.25">
      <c r="A30" s="4" t="str">
        <f>[1]!Tabla9[[#This Row],[Serie Documental]]</f>
        <v>Políticas institucionales</v>
      </c>
      <c r="B30" s="4" t="str">
        <f>[1]!Tabla9[[#This Row],[Subserie documental]]</f>
        <v xml:space="preserve">Política resolución  </v>
      </c>
      <c r="C30" s="4" t="str">
        <f>[1]!Tabla9[[#This Row],[Idioma]]</f>
        <v>Español</v>
      </c>
      <c r="D30" s="4" t="str">
        <f>[1]!Tabla9[[#This Row],[Medio de Conservación]]</f>
        <v>Proceso de Gestión Documental</v>
      </c>
      <c r="E30" s="5">
        <f>[1]!Tabla9[[#This Row],[Fecha de Generación de la Información]]</f>
        <v>45915</v>
      </c>
      <c r="F30" s="4" t="str">
        <f>[1]!Tabla9[[#This Row],[Nombre del responsable de la producción de la información]]</f>
        <v>Gerencia</v>
      </c>
      <c r="G30" s="4" t="str">
        <f>[1]!Tabla9[[#This Row],[Custodio del Activo de la Información]]</f>
        <v>Desarrollo organizacional - Planeación estrategica</v>
      </c>
      <c r="H30" s="4" t="str">
        <f>[1]!Tabla9[[#This Row],[Clasificación]]</f>
        <v>MEDIA</v>
      </c>
      <c r="I30" s="4" t="str">
        <f>[1]!Tabla9[[#This Row],[Confidencialidad]]</f>
        <v>Información Publica</v>
      </c>
      <c r="J30" s="4" t="str">
        <f>[1]!Tabla9[[#This Row],[Fundamento constitucional o legal.]]</f>
        <v>NA</v>
      </c>
      <c r="K30" s="4" t="str">
        <f>[1]!Tabla9[[#This Row],[Fundamento jurídico de la excepción.]]</f>
        <v>NA</v>
      </c>
      <c r="L30" s="4" t="str">
        <f>[1]!Tabla9[[#This Row],[Excepción total o parcial.]]</f>
        <v>NA</v>
      </c>
      <c r="M30" s="4" t="str">
        <f>[1]!Tabla9[[#This Row],[Plazo de la clasificación o reserva.]]</f>
        <v>NA</v>
      </c>
      <c r="N30" s="4" t="str">
        <f>[1]!Tabla9[[#This Row],[Enlace a www.datos.gov.co.]]</f>
        <v>https://www.hospitalsogamoso.gov.co/</v>
      </c>
    </row>
    <row r="31" spans="1:14" ht="75" x14ac:dyDescent="0.25">
      <c r="A31" s="4" t="str">
        <f>[1]!Tabla9[[#This Row],[Serie Documental]]</f>
        <v>Programas institucionales</v>
      </c>
      <c r="B31" s="4" t="str">
        <f>[1]!Tabla9[[#This Row],[Subserie documental]]</f>
        <v xml:space="preserve">Programa de humanización </v>
      </c>
      <c r="C31" s="4" t="str">
        <f>[1]!Tabla9[[#This Row],[Idioma]]</f>
        <v>Español</v>
      </c>
      <c r="D31" s="4" t="str">
        <f>[1]!Tabla9[[#This Row],[Medio de Conservación]]</f>
        <v>Proceso de Gestión Documental</v>
      </c>
      <c r="E31" s="5">
        <f>[1]!Tabla9[[#This Row],[Fecha de Generación de la Información]]</f>
        <v>45915</v>
      </c>
      <c r="F31" s="4" t="str">
        <f>[1]!Tabla9[[#This Row],[Nombre del responsable de la producción de la información]]</f>
        <v>Gerencia</v>
      </c>
      <c r="G31" s="4" t="str">
        <f>[1]!Tabla9[[#This Row],[Custodio del Activo de la Información]]</f>
        <v>Humanización en la Atención</v>
      </c>
      <c r="H31" s="4" t="str">
        <f>[1]!Tabla9[[#This Row],[Clasificación]]</f>
        <v>MEDIA</v>
      </c>
      <c r="I31" s="4" t="str">
        <f>[1]!Tabla9[[#This Row],[Confidencialidad]]</f>
        <v>Información Publica Clasificada</v>
      </c>
      <c r="J31" s="4" t="str">
        <f>[1]!Tabla9[[#This Row],[Fundamento constitucional o legal.]]</f>
        <v>NA</v>
      </c>
      <c r="K31" s="4" t="str">
        <f>[1]!Tabla9[[#This Row],[Fundamento jurídico de la excepción.]]</f>
        <v>NA</v>
      </c>
      <c r="L31" s="4" t="str">
        <f>[1]!Tabla9[[#This Row],[Excepción total o parcial.]]</f>
        <v>NA</v>
      </c>
      <c r="M31" s="4" t="str">
        <f>[1]!Tabla9[[#This Row],[Plazo de la clasificación o reserva.]]</f>
        <v>NA</v>
      </c>
      <c r="N31" s="4" t="str">
        <f>[1]!Tabla9[[#This Row],[Enlace a www.datos.gov.co.]]</f>
        <v>NA</v>
      </c>
    </row>
    <row r="32" spans="1:14" ht="75" x14ac:dyDescent="0.25">
      <c r="A32" s="4" t="str">
        <f>[1]!Tabla9[[#This Row],[Serie Documental]]</f>
        <v>Programas institucionales</v>
      </c>
      <c r="B32" s="4" t="str">
        <f>[1]!Tabla9[[#This Row],[Subserie documental]]</f>
        <v xml:space="preserve">Programa de seguridad del paciente </v>
      </c>
      <c r="C32" s="4" t="str">
        <f>[1]!Tabla9[[#This Row],[Idioma]]</f>
        <v>Español</v>
      </c>
      <c r="D32" s="4" t="str">
        <f>[1]!Tabla9[[#This Row],[Medio de Conservación]]</f>
        <v>Proceso de Gestión Documental</v>
      </c>
      <c r="E32" s="5">
        <f>[1]!Tabla9[[#This Row],[Fecha de Generación de la Información]]</f>
        <v>45915</v>
      </c>
      <c r="F32" s="4" t="str">
        <f>[1]!Tabla9[[#This Row],[Nombre del responsable de la producción de la información]]</f>
        <v>Gerencia</v>
      </c>
      <c r="G32" s="4" t="str">
        <f>[1]!Tabla9[[#This Row],[Custodio del Activo de la Información]]</f>
        <v>Seguridad del Paciente</v>
      </c>
      <c r="H32" s="4" t="str">
        <f>[1]!Tabla9[[#This Row],[Clasificación]]</f>
        <v>MEDIA</v>
      </c>
      <c r="I32" s="4" t="str">
        <f>[1]!Tabla9[[#This Row],[Confidencialidad]]</f>
        <v>Información Publica Clasificada</v>
      </c>
      <c r="J32" s="4" t="str">
        <f>[1]!Tabla9[[#This Row],[Fundamento constitucional o legal.]]</f>
        <v>NA</v>
      </c>
      <c r="K32" s="4" t="str">
        <f>[1]!Tabla9[[#This Row],[Fundamento jurídico de la excepción.]]</f>
        <v>NA</v>
      </c>
      <c r="L32" s="4" t="str">
        <f>[1]!Tabla9[[#This Row],[Excepción total o parcial.]]</f>
        <v>NA</v>
      </c>
      <c r="M32" s="4" t="str">
        <f>[1]!Tabla9[[#This Row],[Plazo de la clasificación o reserva.]]</f>
        <v>NA</v>
      </c>
      <c r="N32" s="4" t="str">
        <f>[1]!Tabla9[[#This Row],[Enlace a www.datos.gov.co.]]</f>
        <v>NA</v>
      </c>
    </row>
    <row r="33" spans="1:14" ht="75" x14ac:dyDescent="0.25">
      <c r="A33" s="4" t="str">
        <f>[1]!Tabla9[[#This Row],[Serie Documental]]</f>
        <v>Actos administrativo</v>
      </c>
      <c r="B33" s="4" t="str">
        <f>[1]!Tabla9[[#This Row],[Subserie documental]]</f>
        <v xml:space="preserve">Resoluciones </v>
      </c>
      <c r="C33" s="4" t="str">
        <f>[1]!Tabla9[[#This Row],[Idioma]]</f>
        <v>Español</v>
      </c>
      <c r="D33" s="4" t="str">
        <f>[1]!Tabla9[[#This Row],[Medio de Conservación]]</f>
        <v>Proceso de Gestión Documental</v>
      </c>
      <c r="E33" s="5">
        <f>[1]!Tabla9[[#This Row],[Fecha de Generación de la Información]]</f>
        <v>45915</v>
      </c>
      <c r="F33" s="4" t="str">
        <f>[1]!Tabla9[[#This Row],[Nombre del responsable de la producción de la información]]</f>
        <v>Gerencia</v>
      </c>
      <c r="G33" s="4" t="str">
        <f>[1]!Tabla9[[#This Row],[Custodio del Activo de la Información]]</f>
        <v>Gerencia</v>
      </c>
      <c r="H33" s="4" t="str">
        <f>[1]!Tabla9[[#This Row],[Clasificación]]</f>
        <v>MEDIA</v>
      </c>
      <c r="I33" s="4" t="str">
        <f>[1]!Tabla9[[#This Row],[Confidencialidad]]</f>
        <v>Información Publica</v>
      </c>
      <c r="J33" s="4" t="str">
        <f>[1]!Tabla9[[#This Row],[Fundamento constitucional o legal.]]</f>
        <v>NA</v>
      </c>
      <c r="K33" s="4" t="str">
        <f>[1]!Tabla9[[#This Row],[Fundamento jurídico de la excepción.]]</f>
        <v>NA</v>
      </c>
      <c r="L33" s="4" t="str">
        <f>[1]!Tabla9[[#This Row],[Excepción total o parcial.]]</f>
        <v>NA</v>
      </c>
      <c r="M33" s="4" t="str">
        <f>[1]!Tabla9[[#This Row],[Plazo de la clasificación o reserva.]]</f>
        <v>NA</v>
      </c>
      <c r="N33" s="4" t="str">
        <f>[1]!Tabla9[[#This Row],[Enlace a www.datos.gov.co.]]</f>
        <v>https://www.hospitalsogamoso.gov.co/</v>
      </c>
    </row>
    <row r="34" spans="1:14" ht="75" x14ac:dyDescent="0.25">
      <c r="A34" s="4" t="str">
        <f>[1]!Tabla9[[#This Row],[Serie Documental]]</f>
        <v>Acciones constitucionales</v>
      </c>
      <c r="B34" s="4" t="str">
        <f>[1]!Tabla9[[#This Row],[Subserie documental]]</f>
        <v xml:space="preserve">Acción de grupo </v>
      </c>
      <c r="C34" s="4" t="str">
        <f>[1]!Tabla9[[#This Row],[Idioma]]</f>
        <v>Español</v>
      </c>
      <c r="D34" s="4" t="str">
        <f>[1]!Tabla9[[#This Row],[Medio de Conservación]]</f>
        <v>Proceso de Gestión Documental</v>
      </c>
      <c r="E34" s="5">
        <f>[1]!Tabla9[[#This Row],[Fecha de Generación de la Información]]</f>
        <v>45915</v>
      </c>
      <c r="F34" s="4" t="str">
        <f>[1]!Tabla9[[#This Row],[Nombre del responsable de la producción de la información]]</f>
        <v>Subgerencia Administrativa</v>
      </c>
      <c r="G34" s="4" t="str">
        <f>[1]!Tabla9[[#This Row],[Custodio del Activo de la Información]]</f>
        <v>Gestión Juridica y Contractual</v>
      </c>
      <c r="H34" s="4" t="str">
        <f>[1]!Tabla9[[#This Row],[Clasificación]]</f>
        <v>MEDIA</v>
      </c>
      <c r="I34" s="4" t="str">
        <f>[1]!Tabla9[[#This Row],[Confidencialidad]]</f>
        <v>Información Publica Clasificada</v>
      </c>
      <c r="J34" s="4" t="str">
        <f>[1]!Tabla9[[#This Row],[Fundamento constitucional o legal.]]</f>
        <v>NA</v>
      </c>
      <c r="K34" s="4" t="str">
        <f>[1]!Tabla9[[#This Row],[Fundamento jurídico de la excepción.]]</f>
        <v>NA</v>
      </c>
      <c r="L34" s="4" t="str">
        <f>[1]!Tabla9[[#This Row],[Excepción total o parcial.]]</f>
        <v>NA</v>
      </c>
      <c r="M34" s="4" t="str">
        <f>[1]!Tabla9[[#This Row],[Plazo de la clasificación o reserva.]]</f>
        <v>NA</v>
      </c>
      <c r="N34" s="4" t="str">
        <f>[1]!Tabla9[[#This Row],[Enlace a www.datos.gov.co.]]</f>
        <v>NA</v>
      </c>
    </row>
    <row r="35" spans="1:14" ht="75" x14ac:dyDescent="0.25">
      <c r="A35" s="4" t="str">
        <f>[1]!Tabla9[[#This Row],[Serie Documental]]</f>
        <v>Acciones constitucionales</v>
      </c>
      <c r="B35" s="4" t="str">
        <f>[1]!Tabla9[[#This Row],[Subserie documental]]</f>
        <v xml:space="preserve">Acción de tutela </v>
      </c>
      <c r="C35" s="4" t="str">
        <f>[1]!Tabla9[[#This Row],[Idioma]]</f>
        <v>Español</v>
      </c>
      <c r="D35" s="4" t="str">
        <f>[1]!Tabla9[[#This Row],[Medio de Conservación]]</f>
        <v>Proceso de Gestión Documental</v>
      </c>
      <c r="E35" s="5">
        <f>[1]!Tabla9[[#This Row],[Fecha de Generación de la Información]]</f>
        <v>45915</v>
      </c>
      <c r="F35" s="4" t="str">
        <f>[1]!Tabla9[[#This Row],[Nombre del responsable de la producción de la información]]</f>
        <v>Subgerencia Administrativa</v>
      </c>
      <c r="G35" s="4" t="str">
        <f>[1]!Tabla9[[#This Row],[Custodio del Activo de la Información]]</f>
        <v>Gestión Juridica y Contractual</v>
      </c>
      <c r="H35" s="4" t="str">
        <f>[1]!Tabla9[[#This Row],[Clasificación]]</f>
        <v>MEDIA</v>
      </c>
      <c r="I35" s="4" t="str">
        <f>[1]!Tabla9[[#This Row],[Confidencialidad]]</f>
        <v>Información Publica Clasificada</v>
      </c>
      <c r="J35" s="4" t="str">
        <f>[1]!Tabla9[[#This Row],[Fundamento constitucional o legal.]]</f>
        <v>NA</v>
      </c>
      <c r="K35" s="4" t="str">
        <f>[1]!Tabla9[[#This Row],[Fundamento jurídico de la excepción.]]</f>
        <v>NA</v>
      </c>
      <c r="L35" s="4" t="str">
        <f>[1]!Tabla9[[#This Row],[Excepción total o parcial.]]</f>
        <v>NA</v>
      </c>
      <c r="M35" s="4" t="str">
        <f>[1]!Tabla9[[#This Row],[Plazo de la clasificación o reserva.]]</f>
        <v>NA</v>
      </c>
      <c r="N35" s="4" t="str">
        <f>[1]!Tabla9[[#This Row],[Enlace a www.datos.gov.co.]]</f>
        <v>NA</v>
      </c>
    </row>
    <row r="36" spans="1:14" ht="75" x14ac:dyDescent="0.25">
      <c r="A36" s="4" t="str">
        <f>[1]!Tabla9[[#This Row],[Serie Documental]]</f>
        <v>Acciones constitucionales</v>
      </c>
      <c r="B36" s="4" t="str">
        <f>[1]!Tabla9[[#This Row],[Subserie documental]]</f>
        <v>Acción popular</v>
      </c>
      <c r="C36" s="4" t="str">
        <f>[1]!Tabla9[[#This Row],[Idioma]]</f>
        <v>Español</v>
      </c>
      <c r="D36" s="4" t="str">
        <f>[1]!Tabla9[[#This Row],[Medio de Conservación]]</f>
        <v>Proceso de Gestión Documental</v>
      </c>
      <c r="E36" s="5">
        <f>[1]!Tabla9[[#This Row],[Fecha de Generación de la Información]]</f>
        <v>45915</v>
      </c>
      <c r="F36" s="4" t="str">
        <f>[1]!Tabla9[[#This Row],[Nombre del responsable de la producción de la información]]</f>
        <v>Subgerencia Administrativa</v>
      </c>
      <c r="G36" s="4" t="str">
        <f>[1]!Tabla9[[#This Row],[Custodio del Activo de la Información]]</f>
        <v>Gestión Juridica y Contractual</v>
      </c>
      <c r="H36" s="4" t="str">
        <f>[1]!Tabla9[[#This Row],[Clasificación]]</f>
        <v>MEDIA</v>
      </c>
      <c r="I36" s="4" t="str">
        <f>[1]!Tabla9[[#This Row],[Confidencialidad]]</f>
        <v>Información Publica Clasificada</v>
      </c>
      <c r="J36" s="4" t="str">
        <f>[1]!Tabla9[[#This Row],[Fundamento constitucional o legal.]]</f>
        <v>NA</v>
      </c>
      <c r="K36" s="4" t="str">
        <f>[1]!Tabla9[[#This Row],[Fundamento jurídico de la excepción.]]</f>
        <v>NA</v>
      </c>
      <c r="L36" s="4" t="str">
        <f>[1]!Tabla9[[#This Row],[Excepción total o parcial.]]</f>
        <v>NA</v>
      </c>
      <c r="M36" s="4" t="str">
        <f>[1]!Tabla9[[#This Row],[Plazo de la clasificación o reserva.]]</f>
        <v>NA</v>
      </c>
      <c r="N36" s="4" t="str">
        <f>[1]!Tabla9[[#This Row],[Enlace a www.datos.gov.co.]]</f>
        <v>NA</v>
      </c>
    </row>
    <row r="37" spans="1:14" ht="90" x14ac:dyDescent="0.25">
      <c r="A37" s="4" t="str">
        <f>[1]!Tabla9[[#This Row],[Serie Documental]]</f>
        <v>Actas</v>
      </c>
      <c r="B37" s="4" t="str">
        <f>[1]!Tabla9[[#This Row],[Subserie documental]]</f>
        <v>Actas aceptación de glosas y devoluciones</v>
      </c>
      <c r="C37" s="4" t="str">
        <f>[1]!Tabla9[[#This Row],[Idioma]]</f>
        <v>Español</v>
      </c>
      <c r="D37" s="4" t="str">
        <f>[1]!Tabla9[[#This Row],[Medio de Conservación]]</f>
        <v>Proceso de Gestión Documental</v>
      </c>
      <c r="E37" s="5">
        <f>[1]!Tabla9[[#This Row],[Fecha de Generación de la Información]]</f>
        <v>45915</v>
      </c>
      <c r="F37" s="4" t="str">
        <f>[1]!Tabla9[[#This Row],[Nombre del responsable de la producción de la información]]</f>
        <v>Subgerencia Administrativa</v>
      </c>
      <c r="G37" s="4" t="str">
        <f>[1]!Tabla9[[#This Row],[Custodio del Activo de la Información]]</f>
        <v>Gestión Financiera - Cuentas Medicas</v>
      </c>
      <c r="H37" s="4" t="str">
        <f>[1]!Tabla9[[#This Row],[Clasificación]]</f>
        <v>MEDIA</v>
      </c>
      <c r="I37" s="4" t="str">
        <f>[1]!Tabla9[[#This Row],[Confidencialidad]]</f>
        <v>Información Publica Clasificada</v>
      </c>
      <c r="J37" s="4" t="str">
        <f>[1]!Tabla9[[#This Row],[Fundamento constitucional o legal.]]</f>
        <v>NA</v>
      </c>
      <c r="K37" s="4" t="str">
        <f>[1]!Tabla9[[#This Row],[Fundamento jurídico de la excepción.]]</f>
        <v>NA</v>
      </c>
      <c r="L37" s="4" t="str">
        <f>[1]!Tabla9[[#This Row],[Excepción total o parcial.]]</f>
        <v>NA</v>
      </c>
      <c r="M37" s="4" t="str">
        <f>[1]!Tabla9[[#This Row],[Plazo de la clasificación o reserva.]]</f>
        <v>NA</v>
      </c>
      <c r="N37" s="4" t="str">
        <f>[1]!Tabla9[[#This Row],[Enlace a www.datos.gov.co.]]</f>
        <v>NA</v>
      </c>
    </row>
    <row r="38" spans="1:14" ht="75" x14ac:dyDescent="0.25">
      <c r="A38" s="4" t="str">
        <f>[1]!Tabla9[[#This Row],[Serie Documental]]</f>
        <v>Actas</v>
      </c>
      <c r="B38" s="4" t="str">
        <f>[1]!Tabla9[[#This Row],[Subserie documental]]</f>
        <v xml:space="preserve">Actas comité sostenible contable </v>
      </c>
      <c r="C38" s="4" t="str">
        <f>[1]!Tabla9[[#This Row],[Idioma]]</f>
        <v>Español</v>
      </c>
      <c r="D38" s="4" t="str">
        <f>[1]!Tabla9[[#This Row],[Medio de Conservación]]</f>
        <v>Proceso de Gestión Documental</v>
      </c>
      <c r="E38" s="5">
        <f>[1]!Tabla9[[#This Row],[Fecha de Generación de la Información]]</f>
        <v>45915</v>
      </c>
      <c r="F38" s="4" t="str">
        <f>[1]!Tabla9[[#This Row],[Nombre del responsable de la producción de la información]]</f>
        <v>Subgerencia Administrativa</v>
      </c>
      <c r="G38" s="4" t="str">
        <f>[1]!Tabla9[[#This Row],[Custodio del Activo de la Información]]</f>
        <v>Gestión del Talento Humano</v>
      </c>
      <c r="H38" s="4" t="str">
        <f>[1]!Tabla9[[#This Row],[Clasificación]]</f>
        <v>MEDIA</v>
      </c>
      <c r="I38" s="4" t="str">
        <f>[1]!Tabla9[[#This Row],[Confidencialidad]]</f>
        <v>Información Publica Clasificada</v>
      </c>
      <c r="J38" s="4" t="str">
        <f>[1]!Tabla9[[#This Row],[Fundamento constitucional o legal.]]</f>
        <v>NA</v>
      </c>
      <c r="K38" s="4" t="str">
        <f>[1]!Tabla9[[#This Row],[Fundamento jurídico de la excepción.]]</f>
        <v>NA</v>
      </c>
      <c r="L38" s="4" t="str">
        <f>[1]!Tabla9[[#This Row],[Excepción total o parcial.]]</f>
        <v>NA</v>
      </c>
      <c r="M38" s="4" t="str">
        <f>[1]!Tabla9[[#This Row],[Plazo de la clasificación o reserva.]]</f>
        <v>NA</v>
      </c>
      <c r="N38" s="4" t="str">
        <f>[1]!Tabla9[[#This Row],[Enlace a www.datos.gov.co.]]</f>
        <v>NA</v>
      </c>
    </row>
    <row r="39" spans="1:14" ht="90" x14ac:dyDescent="0.25">
      <c r="A39" s="4" t="str">
        <f>[1]!Tabla9[[#This Row],[Serie Documental]]</f>
        <v>Actas</v>
      </c>
      <c r="B39" s="4" t="str">
        <f>[1]!Tabla9[[#This Row],[Subserie documental]]</f>
        <v xml:space="preserve">Actas de comité conciliación y defensa jurídica </v>
      </c>
      <c r="C39" s="4" t="str">
        <f>[1]!Tabla9[[#This Row],[Idioma]]</f>
        <v>Español</v>
      </c>
      <c r="D39" s="4" t="str">
        <f>[1]!Tabla9[[#This Row],[Medio de Conservación]]</f>
        <v>Proceso de Gestión Documental</v>
      </c>
      <c r="E39" s="5">
        <f>[1]!Tabla9[[#This Row],[Fecha de Generación de la Información]]</f>
        <v>45915</v>
      </c>
      <c r="F39" s="4" t="str">
        <f>[1]!Tabla9[[#This Row],[Nombre del responsable de la producción de la información]]</f>
        <v>Subgerencia Administrativa</v>
      </c>
      <c r="G39" s="4" t="str">
        <f>[1]!Tabla9[[#This Row],[Custodio del Activo de la Información]]</f>
        <v>Gestión Juridica y Contractual</v>
      </c>
      <c r="H39" s="4" t="str">
        <f>[1]!Tabla9[[#This Row],[Clasificación]]</f>
        <v>MEDIA</v>
      </c>
      <c r="I39" s="4" t="str">
        <f>[1]!Tabla9[[#This Row],[Confidencialidad]]</f>
        <v>Información Publica Clasificada</v>
      </c>
      <c r="J39" s="4" t="str">
        <f>[1]!Tabla9[[#This Row],[Fundamento constitucional o legal.]]</f>
        <v>NA</v>
      </c>
      <c r="K39" s="4" t="str">
        <f>[1]!Tabla9[[#This Row],[Fundamento jurídico de la excepción.]]</f>
        <v>NA</v>
      </c>
      <c r="L39" s="4" t="str">
        <f>[1]!Tabla9[[#This Row],[Excepción total o parcial.]]</f>
        <v>NA</v>
      </c>
      <c r="M39" s="4" t="str">
        <f>[1]!Tabla9[[#This Row],[Plazo de la clasificación o reserva.]]</f>
        <v>NA</v>
      </c>
      <c r="N39" s="4" t="str">
        <f>[1]!Tabla9[[#This Row],[Enlace a www.datos.gov.co.]]</f>
        <v>NA</v>
      </c>
    </row>
    <row r="40" spans="1:14" ht="75" x14ac:dyDescent="0.25">
      <c r="A40" s="4" t="str">
        <f>[1]!Tabla9[[#This Row],[Serie Documental]]</f>
        <v>Actas</v>
      </c>
      <c r="B40" s="4" t="str">
        <f>[1]!Tabla9[[#This Row],[Subserie documental]]</f>
        <v xml:space="preserve">Actas de comité contratación </v>
      </c>
      <c r="C40" s="4" t="str">
        <f>[1]!Tabla9[[#This Row],[Idioma]]</f>
        <v>Español</v>
      </c>
      <c r="D40" s="4" t="str">
        <f>[1]!Tabla9[[#This Row],[Medio de Conservación]]</f>
        <v>Proceso de Gestión Documental</v>
      </c>
      <c r="E40" s="5">
        <f>[1]!Tabla9[[#This Row],[Fecha de Generación de la Información]]</f>
        <v>45915</v>
      </c>
      <c r="F40" s="4" t="str">
        <f>[1]!Tabla9[[#This Row],[Nombre del responsable de la producción de la información]]</f>
        <v>Subgerencia Administrativa</v>
      </c>
      <c r="G40" s="4" t="str">
        <f>[1]!Tabla9[[#This Row],[Custodio del Activo de la Información]]</f>
        <v>Gestión Juridica y Contractual</v>
      </c>
      <c r="H40" s="4" t="str">
        <f>[1]!Tabla9[[#This Row],[Clasificación]]</f>
        <v>MEDIA</v>
      </c>
      <c r="I40" s="4" t="str">
        <f>[1]!Tabla9[[#This Row],[Confidencialidad]]</f>
        <v>Información Publica Clasificada</v>
      </c>
      <c r="J40" s="4" t="str">
        <f>[1]!Tabla9[[#This Row],[Fundamento constitucional o legal.]]</f>
        <v>NA</v>
      </c>
      <c r="K40" s="4" t="str">
        <f>[1]!Tabla9[[#This Row],[Fundamento jurídico de la excepción.]]</f>
        <v>NA</v>
      </c>
      <c r="L40" s="4" t="str">
        <f>[1]!Tabla9[[#This Row],[Excepción total o parcial.]]</f>
        <v>NA</v>
      </c>
      <c r="M40" s="4" t="str">
        <f>[1]!Tabla9[[#This Row],[Plazo de la clasificación o reserva.]]</f>
        <v>NA</v>
      </c>
      <c r="N40" s="4" t="str">
        <f>[1]!Tabla9[[#This Row],[Enlace a www.datos.gov.co.]]</f>
        <v>NA</v>
      </c>
    </row>
    <row r="41" spans="1:14" ht="75" x14ac:dyDescent="0.25">
      <c r="A41" s="4" t="str">
        <f>[1]!Tabla9[[#This Row],[Serie Documental]]</f>
        <v>Actas</v>
      </c>
      <c r="B41" s="4" t="str">
        <f>[1]!Tabla9[[#This Row],[Subserie documental]]</f>
        <v xml:space="preserve">Actas de comité de convivencia laboral </v>
      </c>
      <c r="C41" s="4" t="str">
        <f>[1]!Tabla9[[#This Row],[Idioma]]</f>
        <v>Español</v>
      </c>
      <c r="D41" s="4" t="str">
        <f>[1]!Tabla9[[#This Row],[Medio de Conservación]]</f>
        <v>Proceso de Gestión Documental</v>
      </c>
      <c r="E41" s="5">
        <f>[1]!Tabla9[[#This Row],[Fecha de Generación de la Información]]</f>
        <v>45915</v>
      </c>
      <c r="F41" s="4" t="str">
        <f>[1]!Tabla9[[#This Row],[Nombre del responsable de la producción de la información]]</f>
        <v>Subgerencia Administrativa</v>
      </c>
      <c r="G41" s="4" t="str">
        <f>[1]!Tabla9[[#This Row],[Custodio del Activo de la Información]]</f>
        <v>Gestión del Talento Humano</v>
      </c>
      <c r="H41" s="4" t="str">
        <f>[1]!Tabla9[[#This Row],[Clasificación]]</f>
        <v>MEDIA</v>
      </c>
      <c r="I41" s="4" t="str">
        <f>[1]!Tabla9[[#This Row],[Confidencialidad]]</f>
        <v>Información Publica Clasificada</v>
      </c>
      <c r="J41" s="4" t="str">
        <f>[1]!Tabla9[[#This Row],[Fundamento constitucional o legal.]]</f>
        <v>NA</v>
      </c>
      <c r="K41" s="4" t="str">
        <f>[1]!Tabla9[[#This Row],[Fundamento jurídico de la excepción.]]</f>
        <v>NA</v>
      </c>
      <c r="L41" s="4" t="str">
        <f>[1]!Tabla9[[#This Row],[Excepción total o parcial.]]</f>
        <v>NA</v>
      </c>
      <c r="M41" s="4" t="str">
        <f>[1]!Tabla9[[#This Row],[Plazo de la clasificación o reserva.]]</f>
        <v>NA</v>
      </c>
      <c r="N41" s="4" t="str">
        <f>[1]!Tabla9[[#This Row],[Enlace a www.datos.gov.co.]]</f>
        <v>NA</v>
      </c>
    </row>
    <row r="42" spans="1:14" ht="120" customHeight="1" x14ac:dyDescent="0.25">
      <c r="A42" s="4" t="str">
        <f>[1]!Tabla9[[#This Row],[Serie Documental]]</f>
        <v>Actas</v>
      </c>
      <c r="B42" s="4" t="str">
        <f>[1]!Tabla9[[#This Row],[Subserie documental]]</f>
        <v>Actas de reunión</v>
      </c>
      <c r="C42" s="4" t="str">
        <f>[1]!Tabla9[[#This Row],[Idioma]]</f>
        <v>Español</v>
      </c>
      <c r="D42" s="4" t="str">
        <f>[1]!Tabla9[[#This Row],[Medio de Conservación]]</f>
        <v>Proceso de Gestión Documental</v>
      </c>
      <c r="E42" s="5">
        <f>[1]!Tabla9[[#This Row],[Fecha de Generación de la Información]]</f>
        <v>45915</v>
      </c>
      <c r="F42" s="4" t="str">
        <f>[1]!Tabla9[[#This Row],[Nombre del responsable de la producción de la información]]</f>
        <v>Subgerencia Administrativa</v>
      </c>
      <c r="G42" s="4" t="str">
        <f>[1]!Tabla9[[#This Row],[Custodio del Activo de la Información]]</f>
        <v>Subgerencia Administrativa</v>
      </c>
      <c r="H42" s="4" t="str">
        <f>[1]!Tabla9[[#This Row],[Clasificación]]</f>
        <v>MEDIA</v>
      </c>
      <c r="I42" s="4" t="str">
        <f>[1]!Tabla9[[#This Row],[Confidencialidad]]</f>
        <v>Información Publica Clasificada</v>
      </c>
      <c r="J42" s="4" t="str">
        <f>[1]!Tabla9[[#This Row],[Fundamento constitucional o legal.]]</f>
        <v>NA</v>
      </c>
      <c r="K42" s="4" t="str">
        <f>[1]!Tabla9[[#This Row],[Fundamento jurídico de la excepción.]]</f>
        <v>NA</v>
      </c>
      <c r="L42" s="4" t="str">
        <f>[1]!Tabla9[[#This Row],[Excepción total o parcial.]]</f>
        <v>NA</v>
      </c>
      <c r="M42" s="4" t="str">
        <f>[1]!Tabla9[[#This Row],[Plazo de la clasificación o reserva.]]</f>
        <v>NA</v>
      </c>
      <c r="N42" s="4" t="str">
        <f>[1]!Tabla9[[#This Row],[Enlace a www.datos.gov.co.]]</f>
        <v>NA</v>
      </c>
    </row>
    <row r="43" spans="1:14" ht="75" x14ac:dyDescent="0.25">
      <c r="A43" s="4" t="str">
        <f>[1]!Tabla9[[#This Row],[Serie Documental]]</f>
        <v>Actas</v>
      </c>
      <c r="B43" s="4" t="str">
        <f>[1]!Tabla9[[#This Row],[Subserie documental]]</f>
        <v>Actas internas de conciliación</v>
      </c>
      <c r="C43" s="4" t="str">
        <f>[1]!Tabla9[[#This Row],[Idioma]]</f>
        <v>Español</v>
      </c>
      <c r="D43" s="4" t="str">
        <f>[1]!Tabla9[[#This Row],[Medio de Conservación]]</f>
        <v>Proceso de Gestión Documental</v>
      </c>
      <c r="E43" s="5">
        <f>[1]!Tabla9[[#This Row],[Fecha de Generación de la Información]]</f>
        <v>45915</v>
      </c>
      <c r="F43" s="4" t="str">
        <f>[1]!Tabla9[[#This Row],[Nombre del responsable de la producción de la información]]</f>
        <v>Subgerencia Administrativa</v>
      </c>
      <c r="G43" s="4" t="str">
        <f>[1]!Tabla9[[#This Row],[Custodio del Activo de la Información]]</f>
        <v>Subgerencia Administrativa</v>
      </c>
      <c r="H43" s="4" t="str">
        <f>[1]!Tabla9[[#This Row],[Clasificación]]</f>
        <v>MEDIA</v>
      </c>
      <c r="I43" s="4" t="str">
        <f>[1]!Tabla9[[#This Row],[Confidencialidad]]</f>
        <v>Información Publica Clasificada</v>
      </c>
      <c r="J43" s="4" t="str">
        <f>[1]!Tabla9[[#This Row],[Fundamento constitucional o legal.]]</f>
        <v>NA</v>
      </c>
      <c r="K43" s="4" t="str">
        <f>[1]!Tabla9[[#This Row],[Fundamento jurídico de la excepción.]]</f>
        <v>NA</v>
      </c>
      <c r="L43" s="4" t="str">
        <f>[1]!Tabla9[[#This Row],[Excepción total o parcial.]]</f>
        <v>NA</v>
      </c>
      <c r="M43" s="4" t="str">
        <f>[1]!Tabla9[[#This Row],[Plazo de la clasificación o reserva.]]</f>
        <v>NA</v>
      </c>
      <c r="N43" s="4" t="str">
        <f>[1]!Tabla9[[#This Row],[Enlace a www.datos.gov.co.]]</f>
        <v>NA</v>
      </c>
    </row>
    <row r="44" spans="1:14" ht="75" x14ac:dyDescent="0.25">
      <c r="A44" s="4" t="str">
        <f>[1]!Tabla9[[#This Row],[Serie Documental]]</f>
        <v>Anteproyecto de presupuesto</v>
      </c>
      <c r="B44" s="4" t="str">
        <f>[1]!Tabla9[[#This Row],[Subserie documental]]</f>
        <v xml:space="preserve">Anteproyecto de presupuesto </v>
      </c>
      <c r="C44" s="4" t="str">
        <f>[1]!Tabla9[[#This Row],[Idioma]]</f>
        <v>Español</v>
      </c>
      <c r="D44" s="4" t="str">
        <f>[1]!Tabla9[[#This Row],[Medio de Conservación]]</f>
        <v>Proceso de Gestión Documental</v>
      </c>
      <c r="E44" s="5">
        <f>[1]!Tabla9[[#This Row],[Fecha de Generación de la Información]]</f>
        <v>45915</v>
      </c>
      <c r="F44" s="4" t="str">
        <f>[1]!Tabla9[[#This Row],[Nombre del responsable de la producción de la información]]</f>
        <v>Subgerencia Administrativa</v>
      </c>
      <c r="G44" s="4" t="str">
        <f>[1]!Tabla9[[#This Row],[Custodio del Activo de la Información]]</f>
        <v>Gestión Financiera - Presupuesto</v>
      </c>
      <c r="H44" s="4" t="str">
        <f>[1]!Tabla9[[#This Row],[Clasificación]]</f>
        <v>MEDIA</v>
      </c>
      <c r="I44" s="4" t="str">
        <f>[1]!Tabla9[[#This Row],[Confidencialidad]]</f>
        <v>Información Publica Clasificada</v>
      </c>
      <c r="J44" s="4" t="str">
        <f>[1]!Tabla9[[#This Row],[Fundamento constitucional o legal.]]</f>
        <v>NA</v>
      </c>
      <c r="K44" s="4" t="str">
        <f>[1]!Tabla9[[#This Row],[Fundamento jurídico de la excepción.]]</f>
        <v>NA</v>
      </c>
      <c r="L44" s="4" t="str">
        <f>[1]!Tabla9[[#This Row],[Excepción total o parcial.]]</f>
        <v>NA</v>
      </c>
      <c r="M44" s="4" t="str">
        <f>[1]!Tabla9[[#This Row],[Plazo de la clasificación o reserva.]]</f>
        <v>NA</v>
      </c>
      <c r="N44" s="4" t="str">
        <f>[1]!Tabla9[[#This Row],[Enlace a www.datos.gov.co.]]</f>
        <v>NA</v>
      </c>
    </row>
    <row r="45" spans="1:14" ht="75" x14ac:dyDescent="0.25">
      <c r="A45" s="4" t="str">
        <f>[1]!Tabla9[[#This Row],[Serie Documental]]</f>
        <v>Nomina</v>
      </c>
      <c r="B45" s="4" t="str">
        <f>[1]!Tabla9[[#This Row],[Subserie documental]]</f>
        <v xml:space="preserve">Aportes seguridad social </v>
      </c>
      <c r="C45" s="4" t="str">
        <f>[1]!Tabla9[[#This Row],[Idioma]]</f>
        <v>Español</v>
      </c>
      <c r="D45" s="4" t="str">
        <f>[1]!Tabla9[[#This Row],[Medio de Conservación]]</f>
        <v>Proceso de Gestión Documental</v>
      </c>
      <c r="E45" s="5">
        <f>[1]!Tabla9[[#This Row],[Fecha de Generación de la Información]]</f>
        <v>45915</v>
      </c>
      <c r="F45" s="4" t="str">
        <f>[1]!Tabla9[[#This Row],[Nombre del responsable de la producción de la información]]</f>
        <v>Subgerencia Administrativa</v>
      </c>
      <c r="G45" s="4" t="str">
        <f>[1]!Tabla9[[#This Row],[Custodio del Activo de la Información]]</f>
        <v>Gestión Financiera - Presupuesto</v>
      </c>
      <c r="H45" s="4" t="str">
        <f>[1]!Tabla9[[#This Row],[Clasificación]]</f>
        <v>MEDIA</v>
      </c>
      <c r="I45" s="4" t="str">
        <f>[1]!Tabla9[[#This Row],[Confidencialidad]]</f>
        <v>Información Publica Clasificada</v>
      </c>
      <c r="J45" s="4" t="str">
        <f>[1]!Tabla9[[#This Row],[Fundamento constitucional o legal.]]</f>
        <v>NA</v>
      </c>
      <c r="K45" s="4" t="str">
        <f>[1]!Tabla9[[#This Row],[Fundamento jurídico de la excepción.]]</f>
        <v>NA</v>
      </c>
      <c r="L45" s="4" t="str">
        <f>[1]!Tabla9[[#This Row],[Excepción total o parcial.]]</f>
        <v>NA</v>
      </c>
      <c r="M45" s="4" t="str">
        <f>[1]!Tabla9[[#This Row],[Plazo de la clasificación o reserva.]]</f>
        <v>NA</v>
      </c>
      <c r="N45" s="4" t="str">
        <f>[1]!Tabla9[[#This Row],[Enlace a www.datos.gov.co.]]</f>
        <v>NA</v>
      </c>
    </row>
    <row r="46" spans="1:14" ht="120" customHeight="1" x14ac:dyDescent="0.25">
      <c r="A46" s="4" t="str">
        <f>[1]!Tabla9[[#This Row],[Serie Documental]]</f>
        <v>Certificados de registro presupuestal</v>
      </c>
      <c r="B46" s="4" t="str">
        <f>[1]!Tabla9[[#This Row],[Subserie documental]]</f>
        <v xml:space="preserve">Certificado de costos </v>
      </c>
      <c r="C46" s="4" t="str">
        <f>[1]!Tabla9[[#This Row],[Idioma]]</f>
        <v>Español</v>
      </c>
      <c r="D46" s="4" t="str">
        <f>[1]!Tabla9[[#This Row],[Medio de Conservación]]</f>
        <v>Proceso de Gestión Documental</v>
      </c>
      <c r="E46" s="5">
        <f>[1]!Tabla9[[#This Row],[Fecha de Generación de la Información]]</f>
        <v>45915</v>
      </c>
      <c r="F46" s="4" t="str">
        <f>[1]!Tabla9[[#This Row],[Nombre del responsable de la producción de la información]]</f>
        <v>Subgerencia Administrativa</v>
      </c>
      <c r="G46" s="4" t="str">
        <f>[1]!Tabla9[[#This Row],[Custodio del Activo de la Información]]</f>
        <v>Gestión Financiera - Presupuesto</v>
      </c>
      <c r="H46" s="4" t="str">
        <f>[1]!Tabla9[[#This Row],[Clasificación]]</f>
        <v>MEDIA</v>
      </c>
      <c r="I46" s="4" t="str">
        <f>[1]!Tabla9[[#This Row],[Confidencialidad]]</f>
        <v>Información Publica Clasificada</v>
      </c>
      <c r="J46" s="4" t="str">
        <f>[1]!Tabla9[[#This Row],[Fundamento constitucional o legal.]]</f>
        <v>NA</v>
      </c>
      <c r="K46" s="4" t="str">
        <f>[1]!Tabla9[[#This Row],[Fundamento jurídico de la excepción.]]</f>
        <v>NA</v>
      </c>
      <c r="L46" s="4" t="str">
        <f>[1]!Tabla9[[#This Row],[Excepción total o parcial.]]</f>
        <v>NA</v>
      </c>
      <c r="M46" s="4" t="str">
        <f>[1]!Tabla9[[#This Row],[Plazo de la clasificación o reserva.]]</f>
        <v>NA</v>
      </c>
      <c r="N46" s="4" t="str">
        <f>[1]!Tabla9[[#This Row],[Enlace a www.datos.gov.co.]]</f>
        <v>NA</v>
      </c>
    </row>
    <row r="47" spans="1:14" ht="75" x14ac:dyDescent="0.25">
      <c r="A47" s="4" t="str">
        <f>[1]!Tabla9[[#This Row],[Serie Documental]]</f>
        <v>Certificados de registro presupuestal</v>
      </c>
      <c r="B47" s="4" t="str">
        <f>[1]!Tabla9[[#This Row],[Subserie documental]]</f>
        <v>Certificados de registro presupuestal</v>
      </c>
      <c r="C47" s="4" t="str">
        <f>[1]!Tabla9[[#This Row],[Idioma]]</f>
        <v>Español</v>
      </c>
      <c r="D47" s="4" t="str">
        <f>[1]!Tabla9[[#This Row],[Medio de Conservación]]</f>
        <v>Proceso de Gestión Documental</v>
      </c>
      <c r="E47" s="5">
        <f>[1]!Tabla9[[#This Row],[Fecha de Generación de la Información]]</f>
        <v>45915</v>
      </c>
      <c r="F47" s="4" t="str">
        <f>[1]!Tabla9[[#This Row],[Nombre del responsable de la producción de la información]]</f>
        <v>Subgerencia Administrativa</v>
      </c>
      <c r="G47" s="4" t="str">
        <f>[1]!Tabla9[[#This Row],[Custodio del Activo de la Información]]</f>
        <v>Gestión Financiera - Presupuesto</v>
      </c>
      <c r="H47" s="4" t="str">
        <f>[1]!Tabla9[[#This Row],[Clasificación]]</f>
        <v>MEDIA</v>
      </c>
      <c r="I47" s="4" t="str">
        <f>[1]!Tabla9[[#This Row],[Confidencialidad]]</f>
        <v>Información Publica</v>
      </c>
      <c r="J47" s="4" t="str">
        <f>[1]!Tabla9[[#This Row],[Fundamento constitucional o legal.]]</f>
        <v>NA</v>
      </c>
      <c r="K47" s="4" t="str">
        <f>[1]!Tabla9[[#This Row],[Fundamento jurídico de la excepción.]]</f>
        <v>NA</v>
      </c>
      <c r="L47" s="4" t="str">
        <f>[1]!Tabla9[[#This Row],[Excepción total o parcial.]]</f>
        <v>NA</v>
      </c>
      <c r="M47" s="4" t="str">
        <f>[1]!Tabla9[[#This Row],[Plazo de la clasificación o reserva.]]</f>
        <v>NA</v>
      </c>
      <c r="N47" s="4" t="str">
        <f>[1]!Tabla9[[#This Row],[Enlace a www.datos.gov.co.]]</f>
        <v>https://www.hospitalsogamoso.gov.co/</v>
      </c>
    </row>
    <row r="48" spans="1:14" ht="120" customHeight="1" x14ac:dyDescent="0.25">
      <c r="A48" s="4" t="str">
        <f>[1]!Tabla9[[#This Row],[Serie Documental]]</f>
        <v>Circulares</v>
      </c>
      <c r="B48" s="4" t="str">
        <f>[1]!Tabla9[[#This Row],[Subserie documental]]</f>
        <v xml:space="preserve">Circulares informativas </v>
      </c>
      <c r="C48" s="4" t="str">
        <f>[1]!Tabla9[[#This Row],[Idioma]]</f>
        <v>Español</v>
      </c>
      <c r="D48" s="4" t="str">
        <f>[1]!Tabla9[[#This Row],[Medio de Conservación]]</f>
        <v>Proceso de Gestión Documental</v>
      </c>
      <c r="E48" s="5">
        <f>[1]!Tabla9[[#This Row],[Fecha de Generación de la Información]]</f>
        <v>45915</v>
      </c>
      <c r="F48" s="4" t="str">
        <f>[1]!Tabla9[[#This Row],[Nombre del responsable de la producción de la información]]</f>
        <v>Subgerencia Administrativa</v>
      </c>
      <c r="G48" s="4" t="str">
        <f>[1]!Tabla9[[#This Row],[Custodio del Activo de la Información]]</f>
        <v>Subgerencia Administrativa</v>
      </c>
      <c r="H48" s="4" t="str">
        <f>[1]!Tabla9[[#This Row],[Clasificación]]</f>
        <v>BAJA</v>
      </c>
      <c r="I48" s="4" t="str">
        <f>[1]!Tabla9[[#This Row],[Confidencialidad]]</f>
        <v>Información Publica</v>
      </c>
      <c r="J48" s="4" t="str">
        <f>[1]!Tabla9[[#This Row],[Fundamento constitucional o legal.]]</f>
        <v>NA</v>
      </c>
      <c r="K48" s="4" t="str">
        <f>[1]!Tabla9[[#This Row],[Fundamento jurídico de la excepción.]]</f>
        <v>NA</v>
      </c>
      <c r="L48" s="4" t="str">
        <f>[1]!Tabla9[[#This Row],[Excepción total o parcial.]]</f>
        <v>NA</v>
      </c>
      <c r="M48" s="4" t="str">
        <f>[1]!Tabla9[[#This Row],[Plazo de la clasificación o reserva.]]</f>
        <v>NA</v>
      </c>
      <c r="N48" s="4" t="str">
        <f>[1]!Tabla9[[#This Row],[Enlace a www.datos.gov.co.]]</f>
        <v>https://www.hospitalsogamoso.gov.co/</v>
      </c>
    </row>
    <row r="49" spans="1:14" ht="75" x14ac:dyDescent="0.25">
      <c r="A49" s="4" t="str">
        <f>[1]!Tabla9[[#This Row],[Serie Documental]]</f>
        <v>Comprobantes contables</v>
      </c>
      <c r="B49" s="4" t="str">
        <f>[1]!Tabla9[[#This Row],[Subserie documental]]</f>
        <v xml:space="preserve">Comprobantes contables de egreso </v>
      </c>
      <c r="C49" s="4" t="str">
        <f>[1]!Tabla9[[#This Row],[Idioma]]</f>
        <v>Español</v>
      </c>
      <c r="D49" s="4" t="str">
        <f>[1]!Tabla9[[#This Row],[Medio de Conservación]]</f>
        <v>Proceso de Gestión Documental</v>
      </c>
      <c r="E49" s="5">
        <f>[1]!Tabla9[[#This Row],[Fecha de Generación de la Información]]</f>
        <v>45915</v>
      </c>
      <c r="F49" s="4" t="str">
        <f>[1]!Tabla9[[#This Row],[Nombre del responsable de la producción de la información]]</f>
        <v>Subgerencia Administrativa</v>
      </c>
      <c r="G49" s="4" t="str">
        <f>[1]!Tabla9[[#This Row],[Custodio del Activo de la Información]]</f>
        <v>Gestión Financiera - Contabilidad</v>
      </c>
      <c r="H49" s="4" t="str">
        <f>[1]!Tabla9[[#This Row],[Clasificación]]</f>
        <v>MEDIA</v>
      </c>
      <c r="I49" s="4" t="str">
        <f>[1]!Tabla9[[#This Row],[Confidencialidad]]</f>
        <v>Información Publica</v>
      </c>
      <c r="J49" s="4" t="str">
        <f>[1]!Tabla9[[#This Row],[Fundamento constitucional o legal.]]</f>
        <v>NA</v>
      </c>
      <c r="K49" s="4" t="str">
        <f>[1]!Tabla9[[#This Row],[Fundamento jurídico de la excepción.]]</f>
        <v>NA</v>
      </c>
      <c r="L49" s="4" t="str">
        <f>[1]!Tabla9[[#This Row],[Excepción total o parcial.]]</f>
        <v>NA</v>
      </c>
      <c r="M49" s="4" t="str">
        <f>[1]!Tabla9[[#This Row],[Plazo de la clasificación o reserva.]]</f>
        <v>NA</v>
      </c>
      <c r="N49" s="4" t="str">
        <f>[1]!Tabla9[[#This Row],[Enlace a www.datos.gov.co.]]</f>
        <v>https://www.hospitalsogamoso.gov.co/</v>
      </c>
    </row>
    <row r="50" spans="1:14" ht="120" customHeight="1" x14ac:dyDescent="0.25">
      <c r="A50" s="4" t="str">
        <f>[1]!Tabla9[[#This Row],[Serie Documental]]</f>
        <v>Comprobantes contables</v>
      </c>
      <c r="B50" s="4" t="str">
        <f>[1]!Tabla9[[#This Row],[Subserie documental]]</f>
        <v xml:space="preserve">Comprobantes contables de ingreso </v>
      </c>
      <c r="C50" s="4" t="str">
        <f>[1]!Tabla9[[#This Row],[Idioma]]</f>
        <v>Español</v>
      </c>
      <c r="D50" s="4" t="str">
        <f>[1]!Tabla9[[#This Row],[Medio de Conservación]]</f>
        <v>Proceso de Gestión Documental</v>
      </c>
      <c r="E50" s="5">
        <f>[1]!Tabla9[[#This Row],[Fecha de Generación de la Información]]</f>
        <v>45915</v>
      </c>
      <c r="F50" s="4" t="str">
        <f>[1]!Tabla9[[#This Row],[Nombre del responsable de la producción de la información]]</f>
        <v>Subgerencia Administrativa</v>
      </c>
      <c r="G50" s="4" t="str">
        <f>[1]!Tabla9[[#This Row],[Custodio del Activo de la Información]]</f>
        <v>Gestión Financiera - Contabilidad</v>
      </c>
      <c r="H50" s="4" t="str">
        <f>[1]!Tabla9[[#This Row],[Clasificación]]</f>
        <v>MEDIA</v>
      </c>
      <c r="I50" s="4" t="str">
        <f>[1]!Tabla9[[#This Row],[Confidencialidad]]</f>
        <v>Información Publica</v>
      </c>
      <c r="J50" s="4" t="str">
        <f>[1]!Tabla9[[#This Row],[Fundamento constitucional o legal.]]</f>
        <v>NA</v>
      </c>
      <c r="K50" s="4" t="str">
        <f>[1]!Tabla9[[#This Row],[Fundamento jurídico de la excepción.]]</f>
        <v>NA</v>
      </c>
      <c r="L50" s="4" t="str">
        <f>[1]!Tabla9[[#This Row],[Excepción total o parcial.]]</f>
        <v>NA</v>
      </c>
      <c r="M50" s="4" t="str">
        <f>[1]!Tabla9[[#This Row],[Plazo de la clasificación o reserva.]]</f>
        <v>NA</v>
      </c>
      <c r="N50" s="4" t="str">
        <f>[1]!Tabla9[[#This Row],[Enlace a www.datos.gov.co.]]</f>
        <v>https://www.hospitalsogamoso.gov.co/</v>
      </c>
    </row>
    <row r="51" spans="1:14" ht="180" x14ac:dyDescent="0.25">
      <c r="A51" s="4" t="str">
        <f>[1]!Tabla9[[#This Row],[Serie Documental]]</f>
        <v>Comprobantes de almacén</v>
      </c>
      <c r="B51" s="4" t="str">
        <f>[1]!Tabla9[[#This Row],[Subserie documental]]</f>
        <v xml:space="preserve">Comprobantes de baja de bienes de almacén </v>
      </c>
      <c r="C51" s="4" t="str">
        <f>[1]!Tabla9[[#This Row],[Idioma]]</f>
        <v>Español</v>
      </c>
      <c r="D51" s="4" t="str">
        <f>[1]!Tabla9[[#This Row],[Medio de Conservación]]</f>
        <v>Proceso de Gestión Documental</v>
      </c>
      <c r="E51" s="5">
        <f>[1]!Tabla9[[#This Row],[Fecha de Generación de la Información]]</f>
        <v>45915</v>
      </c>
      <c r="F51" s="4" t="str">
        <f>[1]!Tabla9[[#This Row],[Nombre del responsable de la producción de la información]]</f>
        <v>Subgerencia Administrativa</v>
      </c>
      <c r="G51" s="4" t="str">
        <f>[1]!Tabla9[[#This Row],[Custodio del Activo de la Información]]</f>
        <v>Gestión de Recursos Fisicos - Gestión de Bienes y Activos e interdependencia de Servicios</v>
      </c>
      <c r="H51" s="4" t="str">
        <f>[1]!Tabla9[[#This Row],[Clasificación]]</f>
        <v>MEDIA</v>
      </c>
      <c r="I51" s="4" t="str">
        <f>[1]!Tabla9[[#This Row],[Confidencialidad]]</f>
        <v>Información Publica Clasificada</v>
      </c>
      <c r="J51" s="4" t="str">
        <f>[1]!Tabla9[[#This Row],[Fundamento constitucional o legal.]]</f>
        <v>NA</v>
      </c>
      <c r="K51" s="4" t="str">
        <f>[1]!Tabla9[[#This Row],[Fundamento jurídico de la excepción.]]</f>
        <v>NA</v>
      </c>
      <c r="L51" s="4" t="str">
        <f>[1]!Tabla9[[#This Row],[Excepción total o parcial.]]</f>
        <v>NA</v>
      </c>
      <c r="M51" s="4" t="str">
        <f>[1]!Tabla9[[#This Row],[Plazo de la clasificación o reserva.]]</f>
        <v>NA</v>
      </c>
      <c r="N51" s="4" t="str">
        <f>[1]!Tabla9[[#This Row],[Enlace a www.datos.gov.co.]]</f>
        <v>NA</v>
      </c>
    </row>
    <row r="52" spans="1:14" ht="180" x14ac:dyDescent="0.25">
      <c r="A52" s="4" t="str">
        <f>[1]!Tabla9[[#This Row],[Serie Documental]]</f>
        <v>Comprobantes de almacén</v>
      </c>
      <c r="B52" s="4" t="str">
        <f>[1]!Tabla9[[#This Row],[Subserie documental]]</f>
        <v xml:space="preserve">Comprobantes de egreso  de bienes de almacén </v>
      </c>
      <c r="C52" s="4" t="str">
        <f>[1]!Tabla9[[#This Row],[Idioma]]</f>
        <v>Español</v>
      </c>
      <c r="D52" s="4" t="str">
        <f>[1]!Tabla9[[#This Row],[Medio de Conservación]]</f>
        <v>Proceso de Gestión Documental</v>
      </c>
      <c r="E52" s="5">
        <f>[1]!Tabla9[[#This Row],[Fecha de Generación de la Información]]</f>
        <v>45915</v>
      </c>
      <c r="F52" s="4" t="str">
        <f>[1]!Tabla9[[#This Row],[Nombre del responsable de la producción de la información]]</f>
        <v>Subgerencia Administrativa</v>
      </c>
      <c r="G52" s="4" t="str">
        <f>[1]!Tabla9[[#This Row],[Custodio del Activo de la Información]]</f>
        <v>Gestión de Recursos Fisicos - Gestión de Bienes y Activos e interdependencia de Servicios</v>
      </c>
      <c r="H52" s="4" t="str">
        <f>[1]!Tabla9[[#This Row],[Clasificación]]</f>
        <v>MEDIA</v>
      </c>
      <c r="I52" s="4" t="str">
        <f>[1]!Tabla9[[#This Row],[Confidencialidad]]</f>
        <v>Información Publica Clasificada</v>
      </c>
      <c r="J52" s="4" t="str">
        <f>[1]!Tabla9[[#This Row],[Fundamento constitucional o legal.]]</f>
        <v>NA</v>
      </c>
      <c r="K52" s="4" t="str">
        <f>[1]!Tabla9[[#This Row],[Fundamento jurídico de la excepción.]]</f>
        <v>NA</v>
      </c>
      <c r="L52" s="4" t="str">
        <f>[1]!Tabla9[[#This Row],[Excepción total o parcial.]]</f>
        <v>NA</v>
      </c>
      <c r="M52" s="4" t="str">
        <f>[1]!Tabla9[[#This Row],[Plazo de la clasificación o reserva.]]</f>
        <v>NA</v>
      </c>
      <c r="N52" s="4" t="str">
        <f>[1]!Tabla9[[#This Row],[Enlace a www.datos.gov.co.]]</f>
        <v>NA</v>
      </c>
    </row>
    <row r="53" spans="1:14" ht="180" x14ac:dyDescent="0.25">
      <c r="A53" s="4" t="str">
        <f>[1]!Tabla9[[#This Row],[Serie Documental]]</f>
        <v>Comprobantes de almacén</v>
      </c>
      <c r="B53" s="4" t="str">
        <f>[1]!Tabla9[[#This Row],[Subserie documental]]</f>
        <v xml:space="preserve">Comprobantes de ingreso de bienes de almacén </v>
      </c>
      <c r="C53" s="4" t="str">
        <f>[1]!Tabla9[[#This Row],[Idioma]]</f>
        <v>Español</v>
      </c>
      <c r="D53" s="4" t="str">
        <f>[1]!Tabla9[[#This Row],[Medio de Conservación]]</f>
        <v>Proceso de Gestión Documental</v>
      </c>
      <c r="E53" s="5">
        <f>[1]!Tabla9[[#This Row],[Fecha de Generación de la Información]]</f>
        <v>45915</v>
      </c>
      <c r="F53" s="4" t="str">
        <f>[1]!Tabla9[[#This Row],[Nombre del responsable de la producción de la información]]</f>
        <v>Subgerencia Administrativa</v>
      </c>
      <c r="G53" s="4" t="str">
        <f>[1]!Tabla9[[#This Row],[Custodio del Activo de la Información]]</f>
        <v>Gestión de Recursos Fisicos - Gestión de Bienes y Activos e interdependencia de Servicios</v>
      </c>
      <c r="H53" s="4" t="str">
        <f>[1]!Tabla9[[#This Row],[Clasificación]]</f>
        <v>MEDIA</v>
      </c>
      <c r="I53" s="4" t="str">
        <f>[1]!Tabla9[[#This Row],[Confidencialidad]]</f>
        <v>Información Publica Clasificada</v>
      </c>
      <c r="J53" s="4" t="str">
        <f>[1]!Tabla9[[#This Row],[Fundamento constitucional o legal.]]</f>
        <v>NA</v>
      </c>
      <c r="K53" s="4" t="str">
        <f>[1]!Tabla9[[#This Row],[Fundamento jurídico de la excepción.]]</f>
        <v>NA</v>
      </c>
      <c r="L53" s="4" t="str">
        <f>[1]!Tabla9[[#This Row],[Excepción total o parcial.]]</f>
        <v>NA</v>
      </c>
      <c r="M53" s="4" t="str">
        <f>[1]!Tabla9[[#This Row],[Plazo de la clasificación o reserva.]]</f>
        <v>NA</v>
      </c>
      <c r="N53" s="4" t="str">
        <f>[1]!Tabla9[[#This Row],[Enlace a www.datos.gov.co.]]</f>
        <v>NA</v>
      </c>
    </row>
    <row r="54" spans="1:14" ht="120" customHeight="1" x14ac:dyDescent="0.25">
      <c r="A54" s="4" t="str">
        <f>[1]!Tabla9[[#This Row],[Serie Documental]]</f>
        <v xml:space="preserve">Conceptos jurídicos </v>
      </c>
      <c r="B54" s="4" t="str">
        <f>[1]!Tabla9[[#This Row],[Subserie documental]]</f>
        <v xml:space="preserve">Conceptos jurídicos </v>
      </c>
      <c r="C54" s="4" t="str">
        <f>[1]!Tabla9[[#This Row],[Idioma]]</f>
        <v>Español</v>
      </c>
      <c r="D54" s="4" t="str">
        <f>[1]!Tabla9[[#This Row],[Medio de Conservación]]</f>
        <v>Proceso de Gestión Documental</v>
      </c>
      <c r="E54" s="5">
        <f>[1]!Tabla9[[#This Row],[Fecha de Generación de la Información]]</f>
        <v>45915</v>
      </c>
      <c r="F54" s="4" t="str">
        <f>[1]!Tabla9[[#This Row],[Nombre del responsable de la producción de la información]]</f>
        <v>Subgerencia Administrativa</v>
      </c>
      <c r="G54" s="4" t="str">
        <f>[1]!Tabla9[[#This Row],[Custodio del Activo de la Información]]</f>
        <v>Gestión Juridica y Contractual</v>
      </c>
      <c r="H54" s="4" t="str">
        <f>[1]!Tabla9[[#This Row],[Clasificación]]</f>
        <v>MEDIA</v>
      </c>
      <c r="I54" s="4" t="str">
        <f>[1]!Tabla9[[#This Row],[Confidencialidad]]</f>
        <v>Información Publica Clasificada</v>
      </c>
      <c r="J54" s="4" t="str">
        <f>[1]!Tabla9[[#This Row],[Fundamento constitucional o legal.]]</f>
        <v>NA</v>
      </c>
      <c r="K54" s="4" t="str">
        <f>[1]!Tabla9[[#This Row],[Fundamento jurídico de la excepción.]]</f>
        <v>NA</v>
      </c>
      <c r="L54" s="4" t="str">
        <f>[1]!Tabla9[[#This Row],[Excepción total o parcial.]]</f>
        <v>NA</v>
      </c>
      <c r="M54" s="4" t="str">
        <f>[1]!Tabla9[[#This Row],[Plazo de la clasificación o reserva.]]</f>
        <v>NA</v>
      </c>
      <c r="N54" s="4" t="str">
        <f>[1]!Tabla9[[#This Row],[Enlace a www.datos.gov.co.]]</f>
        <v>NA</v>
      </c>
    </row>
    <row r="55" spans="1:14" ht="75" x14ac:dyDescent="0.25">
      <c r="A55" s="4" t="str">
        <f>[1]!Tabla9[[#This Row],[Serie Documental]]</f>
        <v>Conceptos jurídicos</v>
      </c>
      <c r="B55" s="4" t="str">
        <f>[1]!Tabla9[[#This Row],[Subserie documental]]</f>
        <v xml:space="preserve">Conceptos jurídicos </v>
      </c>
      <c r="C55" s="4" t="str">
        <f>[1]!Tabla9[[#This Row],[Idioma]]</f>
        <v>Español</v>
      </c>
      <c r="D55" s="4" t="str">
        <f>[1]!Tabla9[[#This Row],[Medio de Conservación]]</f>
        <v>Proceso de Gestión Documental</v>
      </c>
      <c r="E55" s="5">
        <f>[1]!Tabla9[[#This Row],[Fecha de Generación de la Información]]</f>
        <v>45915</v>
      </c>
      <c r="F55" s="4" t="str">
        <f>[1]!Tabla9[[#This Row],[Nombre del responsable de la producción de la información]]</f>
        <v>Subgerencia Administrativa</v>
      </c>
      <c r="G55" s="4" t="str">
        <f>[1]!Tabla9[[#This Row],[Custodio del Activo de la Información]]</f>
        <v>Gestión Juridica y Contractual</v>
      </c>
      <c r="H55" s="4" t="str">
        <f>[1]!Tabla9[[#This Row],[Clasificación]]</f>
        <v>MEDIA</v>
      </c>
      <c r="I55" s="4" t="str">
        <f>[1]!Tabla9[[#This Row],[Confidencialidad]]</f>
        <v>Información Publica Clasificada</v>
      </c>
      <c r="J55" s="4" t="str">
        <f>[1]!Tabla9[[#This Row],[Fundamento constitucional o legal.]]</f>
        <v>NA</v>
      </c>
      <c r="K55" s="4" t="str">
        <f>[1]!Tabla9[[#This Row],[Fundamento jurídico de la excepción.]]</f>
        <v>NA</v>
      </c>
      <c r="L55" s="4" t="str">
        <f>[1]!Tabla9[[#This Row],[Excepción total o parcial.]]</f>
        <v>NA</v>
      </c>
      <c r="M55" s="4" t="str">
        <f>[1]!Tabla9[[#This Row],[Plazo de la clasificación o reserva.]]</f>
        <v>NA</v>
      </c>
      <c r="N55" s="4" t="str">
        <f>[1]!Tabla9[[#This Row],[Enlace a www.datos.gov.co.]]</f>
        <v>NA</v>
      </c>
    </row>
    <row r="56" spans="1:14" ht="75" x14ac:dyDescent="0.25">
      <c r="A56" s="4" t="str">
        <f>[1]!Tabla9[[#This Row],[Serie Documental]]</f>
        <v xml:space="preserve"> conciliaciones bancarias </v>
      </c>
      <c r="B56" s="4" t="str">
        <f>[1]!Tabla9[[#This Row],[Subserie documental]]</f>
        <v xml:space="preserve">Conciliaciones bancarias </v>
      </c>
      <c r="C56" s="4" t="str">
        <f>[1]!Tabla9[[#This Row],[Idioma]]</f>
        <v>Español</v>
      </c>
      <c r="D56" s="4" t="str">
        <f>[1]!Tabla9[[#This Row],[Medio de Conservación]]</f>
        <v>Proceso de Gestión Documental</v>
      </c>
      <c r="E56" s="5">
        <f>[1]!Tabla9[[#This Row],[Fecha de Generación de la Información]]</f>
        <v>45915</v>
      </c>
      <c r="F56" s="4" t="str">
        <f>[1]!Tabla9[[#This Row],[Nombre del responsable de la producción de la información]]</f>
        <v>Subgerencia Administrativa</v>
      </c>
      <c r="G56" s="4" t="str">
        <f>[1]!Tabla9[[#This Row],[Custodio del Activo de la Información]]</f>
        <v>Gestión Financiera - Tesorería</v>
      </c>
      <c r="H56" s="4" t="str">
        <f>[1]!Tabla9[[#This Row],[Clasificación]]</f>
        <v>MEDIA</v>
      </c>
      <c r="I56" s="4" t="str">
        <f>[1]!Tabla9[[#This Row],[Confidencialidad]]</f>
        <v>Información Publica Clasificada</v>
      </c>
      <c r="J56" s="4" t="str">
        <f>[1]!Tabla9[[#This Row],[Fundamento constitucional o legal.]]</f>
        <v>NA</v>
      </c>
      <c r="K56" s="4" t="str">
        <f>[1]!Tabla9[[#This Row],[Fundamento jurídico de la excepción.]]</f>
        <v>NA</v>
      </c>
      <c r="L56" s="4" t="str">
        <f>[1]!Tabla9[[#This Row],[Excepción total o parcial.]]</f>
        <v>NA</v>
      </c>
      <c r="M56" s="4" t="str">
        <f>[1]!Tabla9[[#This Row],[Plazo de la clasificación o reserva.]]</f>
        <v>NA</v>
      </c>
      <c r="N56" s="4" t="str">
        <f>[1]!Tabla9[[#This Row],[Enlace a www.datos.gov.co.]]</f>
        <v>NA</v>
      </c>
    </row>
    <row r="57" spans="1:14" ht="90" x14ac:dyDescent="0.25">
      <c r="A57" s="4" t="str">
        <f>[1]!Tabla9[[#This Row],[Serie Documental]]</f>
        <v>Consecutivo de comunicaciones oficiales</v>
      </c>
      <c r="B57" s="4" t="str">
        <f>[1]!Tabla9[[#This Row],[Subserie documental]]</f>
        <v xml:space="preserve">Consecutivo de comunicaciones oficiales enviadas </v>
      </c>
      <c r="C57" s="4" t="str">
        <f>[1]!Tabla9[[#This Row],[Idioma]]</f>
        <v>Español</v>
      </c>
      <c r="D57" s="4" t="str">
        <f>[1]!Tabla9[[#This Row],[Medio de Conservación]]</f>
        <v>Proceso de Gestión Documental</v>
      </c>
      <c r="E57" s="5">
        <f>[1]!Tabla9[[#This Row],[Fecha de Generación de la Información]]</f>
        <v>45915</v>
      </c>
      <c r="F57" s="4" t="str">
        <f>[1]!Tabla9[[#This Row],[Nombre del responsable de la producción de la información]]</f>
        <v>Subgerencia Administrativa</v>
      </c>
      <c r="G57" s="4" t="str">
        <f>[1]!Tabla9[[#This Row],[Custodio del Activo de la Información]]</f>
        <v>Subgerencia Administrativa</v>
      </c>
      <c r="H57" s="4" t="str">
        <f>[1]!Tabla9[[#This Row],[Clasificación]]</f>
        <v>BAJA</v>
      </c>
      <c r="I57" s="4" t="str">
        <f>[1]!Tabla9[[#This Row],[Confidencialidad]]</f>
        <v>Información Publica</v>
      </c>
      <c r="J57" s="4" t="str">
        <f>[1]!Tabla9[[#This Row],[Fundamento constitucional o legal.]]</f>
        <v>NA</v>
      </c>
      <c r="K57" s="4" t="str">
        <f>[1]!Tabla9[[#This Row],[Fundamento jurídico de la excepción.]]</f>
        <v>NA</v>
      </c>
      <c r="L57" s="4" t="str">
        <f>[1]!Tabla9[[#This Row],[Excepción total o parcial.]]</f>
        <v>NA</v>
      </c>
      <c r="M57" s="4" t="str">
        <f>[1]!Tabla9[[#This Row],[Plazo de la clasificación o reserva.]]</f>
        <v>NA</v>
      </c>
      <c r="N57" s="4" t="str">
        <f>[1]!Tabla9[[#This Row],[Enlace a www.datos.gov.co.]]</f>
        <v>https://www.hospitalsogamoso.gov.co/</v>
      </c>
    </row>
    <row r="58" spans="1:14" ht="90" x14ac:dyDescent="0.25">
      <c r="A58" s="4" t="str">
        <f>[1]!Tabla9[[#This Row],[Serie Documental]]</f>
        <v>Consecutivo de comunicaciones oficiales</v>
      </c>
      <c r="B58" s="4" t="str">
        <f>[1]!Tabla9[[#This Row],[Subserie documental]]</f>
        <v xml:space="preserve">Consecutivo de comunicaciones oficiales recibidas  </v>
      </c>
      <c r="C58" s="4" t="str">
        <f>[1]!Tabla9[[#This Row],[Idioma]]</f>
        <v>Español</v>
      </c>
      <c r="D58" s="4" t="str">
        <f>[1]!Tabla9[[#This Row],[Medio de Conservación]]</f>
        <v>Proceso de Gestión Documental</v>
      </c>
      <c r="E58" s="5">
        <f>[1]!Tabla9[[#This Row],[Fecha de Generación de la Información]]</f>
        <v>45915</v>
      </c>
      <c r="F58" s="4" t="str">
        <f>[1]!Tabla9[[#This Row],[Nombre del responsable de la producción de la información]]</f>
        <v>Subgerencia Administrativa</v>
      </c>
      <c r="G58" s="4" t="str">
        <f>[1]!Tabla9[[#This Row],[Custodio del Activo de la Información]]</f>
        <v>Subgerencia Administrativa</v>
      </c>
      <c r="H58" s="4" t="str">
        <f>[1]!Tabla9[[#This Row],[Clasificación]]</f>
        <v>BAJA</v>
      </c>
      <c r="I58" s="4" t="str">
        <f>[1]!Tabla9[[#This Row],[Confidencialidad]]</f>
        <v>Información Publica</v>
      </c>
      <c r="J58" s="4" t="str">
        <f>[1]!Tabla9[[#This Row],[Fundamento constitucional o legal.]]</f>
        <v>NA</v>
      </c>
      <c r="K58" s="4" t="str">
        <f>[1]!Tabla9[[#This Row],[Fundamento jurídico de la excepción.]]</f>
        <v>NA</v>
      </c>
      <c r="L58" s="4" t="str">
        <f>[1]!Tabla9[[#This Row],[Excepción total o parcial.]]</f>
        <v>NA</v>
      </c>
      <c r="M58" s="4" t="str">
        <f>[1]!Tabla9[[#This Row],[Plazo de la clasificación o reserva.]]</f>
        <v>NA</v>
      </c>
      <c r="N58" s="4" t="str">
        <f>[1]!Tabla9[[#This Row],[Enlace a www.datos.gov.co.]]</f>
        <v>https://www.hospitalsogamoso.gov.co/</v>
      </c>
    </row>
    <row r="59" spans="1:14" ht="75" x14ac:dyDescent="0.25">
      <c r="A59" s="4" t="str">
        <f>[1]!Tabla9[[#This Row],[Serie Documental]]</f>
        <v>Contratos</v>
      </c>
      <c r="B59" s="4" t="str">
        <f>[1]!Tabla9[[#This Row],[Subserie documental]]</f>
        <v xml:space="preserve">Contrato de compraventa </v>
      </c>
      <c r="C59" s="4" t="str">
        <f>[1]!Tabla9[[#This Row],[Idioma]]</f>
        <v>Español</v>
      </c>
      <c r="D59" s="4" t="str">
        <f>[1]!Tabla9[[#This Row],[Medio de Conservación]]</f>
        <v>Proceso de Gestión Documental</v>
      </c>
      <c r="E59" s="5">
        <f>[1]!Tabla9[[#This Row],[Fecha de Generación de la Información]]</f>
        <v>45915</v>
      </c>
      <c r="F59" s="4" t="str">
        <f>[1]!Tabla9[[#This Row],[Nombre del responsable de la producción de la información]]</f>
        <v>Subgerencia Administrativa</v>
      </c>
      <c r="G59" s="4" t="str">
        <f>[1]!Tabla9[[#This Row],[Custodio del Activo de la Información]]</f>
        <v>Gestión Financiera -Mercadeo</v>
      </c>
      <c r="H59" s="4" t="str">
        <f>[1]!Tabla9[[#This Row],[Clasificación]]</f>
        <v>ALTA</v>
      </c>
      <c r="I59" s="4" t="str">
        <f>[1]!Tabla9[[#This Row],[Confidencialidad]]</f>
        <v>Información Publica</v>
      </c>
      <c r="J59" s="4" t="str">
        <f>[1]!Tabla9[[#This Row],[Fundamento constitucional o legal.]]</f>
        <v>NA</v>
      </c>
      <c r="K59" s="4" t="str">
        <f>[1]!Tabla9[[#This Row],[Fundamento jurídico de la excepción.]]</f>
        <v>NA</v>
      </c>
      <c r="L59" s="4" t="str">
        <f>[1]!Tabla9[[#This Row],[Excepción total o parcial.]]</f>
        <v>NA</v>
      </c>
      <c r="M59" s="4" t="str">
        <f>[1]!Tabla9[[#This Row],[Plazo de la clasificación o reserva.]]</f>
        <v>NA</v>
      </c>
      <c r="N59" s="4" t="str">
        <f>[1]!Tabla9[[#This Row],[Enlace a www.datos.gov.co.]]</f>
        <v>https://www.hospitalsogamoso.gov.co/</v>
      </c>
    </row>
    <row r="60" spans="1:14" ht="75" x14ac:dyDescent="0.25">
      <c r="A60" s="4" t="str">
        <f>[1]!Tabla9[[#This Row],[Serie Documental]]</f>
        <v>Contratos</v>
      </c>
      <c r="B60" s="4" t="str">
        <f>[1]!Tabla9[[#This Row],[Subserie documental]]</f>
        <v xml:space="preserve">Contrato de consultoría </v>
      </c>
      <c r="C60" s="4" t="str">
        <f>[1]!Tabla9[[#This Row],[Idioma]]</f>
        <v>Español</v>
      </c>
      <c r="D60" s="4" t="str">
        <f>[1]!Tabla9[[#This Row],[Medio de Conservación]]</f>
        <v>Proceso de Gestión Documental</v>
      </c>
      <c r="E60" s="5">
        <f>[1]!Tabla9[[#This Row],[Fecha de Generación de la Información]]</f>
        <v>45915</v>
      </c>
      <c r="F60" s="4" t="str">
        <f>[1]!Tabla9[[#This Row],[Nombre del responsable de la producción de la información]]</f>
        <v>Subgerencia Administrativa</v>
      </c>
      <c r="G60" s="4" t="str">
        <f>[1]!Tabla9[[#This Row],[Custodio del Activo de la Información]]</f>
        <v>Gestión Juridica y Contractual</v>
      </c>
      <c r="H60" s="4" t="str">
        <f>[1]!Tabla9[[#This Row],[Clasificación]]</f>
        <v>ALTA</v>
      </c>
      <c r="I60" s="4" t="str">
        <f>[1]!Tabla9[[#This Row],[Confidencialidad]]</f>
        <v>Información Publica</v>
      </c>
      <c r="J60" s="4" t="str">
        <f>[1]!Tabla9[[#This Row],[Fundamento constitucional o legal.]]</f>
        <v>NA</v>
      </c>
      <c r="K60" s="4" t="str">
        <f>[1]!Tabla9[[#This Row],[Fundamento jurídico de la excepción.]]</f>
        <v>NA</v>
      </c>
      <c r="L60" s="4" t="str">
        <f>[1]!Tabla9[[#This Row],[Excepción total o parcial.]]</f>
        <v>NA</v>
      </c>
      <c r="M60" s="4" t="str">
        <f>[1]!Tabla9[[#This Row],[Plazo de la clasificación o reserva.]]</f>
        <v>NA</v>
      </c>
      <c r="N60" s="4" t="str">
        <f>[1]!Tabla9[[#This Row],[Enlace a www.datos.gov.co.]]</f>
        <v>https://www.hospitalsogamoso.gov.co/</v>
      </c>
    </row>
    <row r="61" spans="1:14" ht="90" customHeight="1" x14ac:dyDescent="0.25">
      <c r="A61" s="4" t="str">
        <f>[1]!Tabla9[[#This Row],[Serie Documental]]</f>
        <v>Contratos</v>
      </c>
      <c r="B61" s="4" t="str">
        <f>[1]!Tabla9[[#This Row],[Subserie documental]]</f>
        <v xml:space="preserve">Contrato de interventoría </v>
      </c>
      <c r="C61" s="4" t="str">
        <f>[1]!Tabla9[[#This Row],[Idioma]]</f>
        <v>Español</v>
      </c>
      <c r="D61" s="4" t="str">
        <f>[1]!Tabla9[[#This Row],[Medio de Conservación]]</f>
        <v>Proceso de Gestión Documental</v>
      </c>
      <c r="E61" s="5">
        <f>[1]!Tabla9[[#This Row],[Fecha de Generación de la Información]]</f>
        <v>45915</v>
      </c>
      <c r="F61" s="4" t="str">
        <f>[1]!Tabla9[[#This Row],[Nombre del responsable de la producción de la información]]</f>
        <v>Subgerencia Administrativa</v>
      </c>
      <c r="G61" s="4" t="str">
        <f>[1]!Tabla9[[#This Row],[Custodio del Activo de la Información]]</f>
        <v>Gestión Juridica y Contractual</v>
      </c>
      <c r="H61" s="4" t="str">
        <f>[1]!Tabla9[[#This Row],[Clasificación]]</f>
        <v>ALTA</v>
      </c>
      <c r="I61" s="4" t="str">
        <f>[1]!Tabla9[[#This Row],[Confidencialidad]]</f>
        <v>Información Publica</v>
      </c>
      <c r="J61" s="4" t="str">
        <f>[1]!Tabla9[[#This Row],[Fundamento constitucional o legal.]]</f>
        <v>NA</v>
      </c>
      <c r="K61" s="4" t="str">
        <f>[1]!Tabla9[[#This Row],[Fundamento jurídico de la excepción.]]</f>
        <v>NA</v>
      </c>
      <c r="L61" s="4" t="str">
        <f>[1]!Tabla9[[#This Row],[Excepción total o parcial.]]</f>
        <v>NA</v>
      </c>
      <c r="M61" s="4" t="str">
        <f>[1]!Tabla9[[#This Row],[Plazo de la clasificación o reserva.]]</f>
        <v>NA</v>
      </c>
      <c r="N61" s="4" t="str">
        <f>[1]!Tabla9[[#This Row],[Enlace a www.datos.gov.co.]]</f>
        <v>https://www.hospitalsogamoso.gov.co/</v>
      </c>
    </row>
    <row r="62" spans="1:14" ht="75" x14ac:dyDescent="0.25">
      <c r="A62" s="4" t="str">
        <f>[1]!Tabla9[[#This Row],[Serie Documental]]</f>
        <v>Contratos</v>
      </c>
      <c r="B62" s="4" t="str">
        <f>[1]!Tabla9[[#This Row],[Subserie documental]]</f>
        <v xml:space="preserve">Contrato de obra </v>
      </c>
      <c r="C62" s="4" t="str">
        <f>[1]!Tabla9[[#This Row],[Idioma]]</f>
        <v>Español</v>
      </c>
      <c r="D62" s="4" t="str">
        <f>[1]!Tabla9[[#This Row],[Medio de Conservación]]</f>
        <v>Proceso de Gestión Documental</v>
      </c>
      <c r="E62" s="5">
        <f>[1]!Tabla9[[#This Row],[Fecha de Generación de la Información]]</f>
        <v>45915</v>
      </c>
      <c r="F62" s="4" t="str">
        <f>[1]!Tabla9[[#This Row],[Nombre del responsable de la producción de la información]]</f>
        <v>Subgerencia Administrativa</v>
      </c>
      <c r="G62" s="4" t="str">
        <f>[1]!Tabla9[[#This Row],[Custodio del Activo de la Información]]</f>
        <v>Gestión Juridica y Contractual</v>
      </c>
      <c r="H62" s="4" t="str">
        <f>[1]!Tabla9[[#This Row],[Clasificación]]</f>
        <v>ALTA</v>
      </c>
      <c r="I62" s="4" t="str">
        <f>[1]!Tabla9[[#This Row],[Confidencialidad]]</f>
        <v>Información Publica</v>
      </c>
      <c r="J62" s="4" t="str">
        <f>[1]!Tabla9[[#This Row],[Fundamento constitucional o legal.]]</f>
        <v>NA</v>
      </c>
      <c r="K62" s="4" t="str">
        <f>[1]!Tabla9[[#This Row],[Fundamento jurídico de la excepción.]]</f>
        <v>NA</v>
      </c>
      <c r="L62" s="4" t="str">
        <f>[1]!Tabla9[[#This Row],[Excepción total o parcial.]]</f>
        <v>NA</v>
      </c>
      <c r="M62" s="4" t="str">
        <f>[1]!Tabla9[[#This Row],[Plazo de la clasificación o reserva.]]</f>
        <v>NA</v>
      </c>
      <c r="N62" s="4" t="str">
        <f>[1]!Tabla9[[#This Row],[Enlace a www.datos.gov.co.]]</f>
        <v>https://www.hospitalsogamoso.gov.co/</v>
      </c>
    </row>
    <row r="63" spans="1:14" ht="90" customHeight="1" x14ac:dyDescent="0.25">
      <c r="A63" s="4" t="str">
        <f>[1]!Tabla9[[#This Row],[Serie Documental]]</f>
        <v>Contratos</v>
      </c>
      <c r="B63" s="4" t="str">
        <f>[1]!Tabla9[[#This Row],[Subserie documental]]</f>
        <v xml:space="preserve">Contrato de prestación de servicios </v>
      </c>
      <c r="C63" s="4" t="str">
        <f>[1]!Tabla9[[#This Row],[Idioma]]</f>
        <v>Español</v>
      </c>
      <c r="D63" s="4" t="str">
        <f>[1]!Tabla9[[#This Row],[Medio de Conservación]]</f>
        <v>Proceso de Gestión Documental</v>
      </c>
      <c r="E63" s="5">
        <f>[1]!Tabla9[[#This Row],[Fecha de Generación de la Información]]</f>
        <v>45915</v>
      </c>
      <c r="F63" s="4" t="str">
        <f>[1]!Tabla9[[#This Row],[Nombre del responsable de la producción de la información]]</f>
        <v>Subgerencia Administrativa</v>
      </c>
      <c r="G63" s="4" t="str">
        <f>[1]!Tabla9[[#This Row],[Custodio del Activo de la Información]]</f>
        <v>Gestión Juridica y Contractual</v>
      </c>
      <c r="H63" s="4" t="str">
        <f>[1]!Tabla9[[#This Row],[Clasificación]]</f>
        <v>ALTA</v>
      </c>
      <c r="I63" s="4" t="str">
        <f>[1]!Tabla9[[#This Row],[Confidencialidad]]</f>
        <v>Información Publica</v>
      </c>
      <c r="J63" s="4" t="str">
        <f>[1]!Tabla9[[#This Row],[Fundamento constitucional o legal.]]</f>
        <v>NA</v>
      </c>
      <c r="K63" s="4" t="str">
        <f>[1]!Tabla9[[#This Row],[Fundamento jurídico de la excepción.]]</f>
        <v>NA</v>
      </c>
      <c r="L63" s="4" t="str">
        <f>[1]!Tabla9[[#This Row],[Excepción total o parcial.]]</f>
        <v>NA</v>
      </c>
      <c r="M63" s="4" t="str">
        <f>[1]!Tabla9[[#This Row],[Plazo de la clasificación o reserva.]]</f>
        <v>NA</v>
      </c>
      <c r="N63" s="4" t="str">
        <f>[1]!Tabla9[[#This Row],[Enlace a www.datos.gov.co.]]</f>
        <v>https://www.hospitalsogamoso.gov.co/</v>
      </c>
    </row>
    <row r="64" spans="1:14" ht="90" x14ac:dyDescent="0.25">
      <c r="A64" s="4" t="str">
        <f>[1]!Tabla9[[#This Row],[Serie Documental]]</f>
        <v>Contratos</v>
      </c>
      <c r="B64" s="4" t="str">
        <f>[1]!Tabla9[[#This Row],[Subserie documental]]</f>
        <v xml:space="preserve">Contrato de prestación de servicios en salud </v>
      </c>
      <c r="C64" s="4" t="str">
        <f>[1]!Tabla9[[#This Row],[Idioma]]</f>
        <v>Español</v>
      </c>
      <c r="D64" s="4" t="str">
        <f>[1]!Tabla9[[#This Row],[Medio de Conservación]]</f>
        <v>Proceso de Gestión Documental</v>
      </c>
      <c r="E64" s="5">
        <f>[1]!Tabla9[[#This Row],[Fecha de Generación de la Información]]</f>
        <v>45915</v>
      </c>
      <c r="F64" s="4" t="str">
        <f>[1]!Tabla9[[#This Row],[Nombre del responsable de la producción de la información]]</f>
        <v>Subgerencia Administrativa</v>
      </c>
      <c r="G64" s="4" t="str">
        <f>[1]!Tabla9[[#This Row],[Custodio del Activo de la Información]]</f>
        <v>Gestión Juridica y Contractual</v>
      </c>
      <c r="H64" s="4" t="str">
        <f>[1]!Tabla9[[#This Row],[Clasificación]]</f>
        <v>ALTA</v>
      </c>
      <c r="I64" s="4" t="str">
        <f>[1]!Tabla9[[#This Row],[Confidencialidad]]</f>
        <v>Información Publica</v>
      </c>
      <c r="J64" s="4" t="str">
        <f>[1]!Tabla9[[#This Row],[Fundamento constitucional o legal.]]</f>
        <v>NA</v>
      </c>
      <c r="K64" s="4" t="str">
        <f>[1]!Tabla9[[#This Row],[Fundamento jurídico de la excepción.]]</f>
        <v>NA</v>
      </c>
      <c r="L64" s="4" t="str">
        <f>[1]!Tabla9[[#This Row],[Excepción total o parcial.]]</f>
        <v>NA</v>
      </c>
      <c r="M64" s="4" t="str">
        <f>[1]!Tabla9[[#This Row],[Plazo de la clasificación o reserva.]]</f>
        <v>NA</v>
      </c>
      <c r="N64" s="4" t="str">
        <f>[1]!Tabla9[[#This Row],[Enlace a www.datos.gov.co.]]</f>
        <v>https://www.hospitalsogamoso.gov.co/</v>
      </c>
    </row>
    <row r="65" spans="1:14" ht="75" x14ac:dyDescent="0.25">
      <c r="A65" s="4" t="str">
        <f>[1]!Tabla9[[#This Row],[Serie Documental]]</f>
        <v>Contratos</v>
      </c>
      <c r="B65" s="4" t="str">
        <f>[1]!Tabla9[[#This Row],[Subserie documental]]</f>
        <v xml:space="preserve">Contrato de suministros </v>
      </c>
      <c r="C65" s="4" t="str">
        <f>[1]!Tabla9[[#This Row],[Idioma]]</f>
        <v>Español</v>
      </c>
      <c r="D65" s="4" t="str">
        <f>[1]!Tabla9[[#This Row],[Medio de Conservación]]</f>
        <v>Proceso de Gestión Documental</v>
      </c>
      <c r="E65" s="5">
        <f>[1]!Tabla9[[#This Row],[Fecha de Generación de la Información]]</f>
        <v>45915</v>
      </c>
      <c r="F65" s="4" t="str">
        <f>[1]!Tabla9[[#This Row],[Nombre del responsable de la producción de la información]]</f>
        <v>Subgerencia Administrativa</v>
      </c>
      <c r="G65" s="4" t="str">
        <f>[1]!Tabla9[[#This Row],[Custodio del Activo de la Información]]</f>
        <v>Gestión Juridica y Contractual</v>
      </c>
      <c r="H65" s="4" t="str">
        <f>[1]!Tabla9[[#This Row],[Clasificación]]</f>
        <v>ALTA</v>
      </c>
      <c r="I65" s="4" t="str">
        <f>[1]!Tabla9[[#This Row],[Confidencialidad]]</f>
        <v>Información Publica</v>
      </c>
      <c r="J65" s="4" t="str">
        <f>[1]!Tabla9[[#This Row],[Fundamento constitucional o legal.]]</f>
        <v>NA</v>
      </c>
      <c r="K65" s="4" t="str">
        <f>[1]!Tabla9[[#This Row],[Fundamento jurídico de la excepción.]]</f>
        <v>NA</v>
      </c>
      <c r="L65" s="4" t="str">
        <f>[1]!Tabla9[[#This Row],[Excepción total o parcial.]]</f>
        <v>NA</v>
      </c>
      <c r="M65" s="4" t="str">
        <f>[1]!Tabla9[[#This Row],[Plazo de la clasificación o reserva.]]</f>
        <v>NA</v>
      </c>
      <c r="N65" s="4" t="str">
        <f>[1]!Tabla9[[#This Row],[Enlace a www.datos.gov.co.]]</f>
        <v>https://www.hospitalsogamoso.gov.co/</v>
      </c>
    </row>
    <row r="66" spans="1:14" ht="75" x14ac:dyDescent="0.25">
      <c r="A66" s="4" t="str">
        <f>[1]!Tabla9[[#This Row],[Serie Documental]]</f>
        <v>Contratos</v>
      </c>
      <c r="B66" s="4" t="str">
        <f>[1]!Tabla9[[#This Row],[Subserie documental]]</f>
        <v>Contratos con  eapb - eps</v>
      </c>
      <c r="C66" s="4" t="str">
        <f>[1]!Tabla9[[#This Row],[Idioma]]</f>
        <v>Español</v>
      </c>
      <c r="D66" s="4" t="str">
        <f>[1]!Tabla9[[#This Row],[Medio de Conservación]]</f>
        <v>Proceso de Gestión Documental</v>
      </c>
      <c r="E66" s="5">
        <f>[1]!Tabla9[[#This Row],[Fecha de Generación de la Información]]</f>
        <v>45915</v>
      </c>
      <c r="F66" s="4" t="str">
        <f>[1]!Tabla9[[#This Row],[Nombre del responsable de la producción de la información]]</f>
        <v>Subgerencia Administrativa</v>
      </c>
      <c r="G66" s="4" t="str">
        <f>[1]!Tabla9[[#This Row],[Custodio del Activo de la Información]]</f>
        <v>Gestión Juridica y Contractual</v>
      </c>
      <c r="H66" s="4" t="str">
        <f>[1]!Tabla9[[#This Row],[Clasificación]]</f>
        <v>ALTA</v>
      </c>
      <c r="I66" s="4" t="str">
        <f>[1]!Tabla9[[#This Row],[Confidencialidad]]</f>
        <v>Información Publica</v>
      </c>
      <c r="J66" s="4" t="str">
        <f>[1]!Tabla9[[#This Row],[Fundamento constitucional o legal.]]</f>
        <v>NA</v>
      </c>
      <c r="K66" s="4" t="str">
        <f>[1]!Tabla9[[#This Row],[Fundamento jurídico de la excepción.]]</f>
        <v>NA</v>
      </c>
      <c r="L66" s="4" t="str">
        <f>[1]!Tabla9[[#This Row],[Excepción total o parcial.]]</f>
        <v>NA</v>
      </c>
      <c r="M66" s="4" t="str">
        <f>[1]!Tabla9[[#This Row],[Plazo de la clasificación o reserva.]]</f>
        <v>NA</v>
      </c>
      <c r="N66" s="4" t="str">
        <f>[1]!Tabla9[[#This Row],[Enlace a www.datos.gov.co.]]</f>
        <v>https://www.hospitalsogamoso.gov.co/</v>
      </c>
    </row>
    <row r="67" spans="1:14" ht="75" x14ac:dyDescent="0.25">
      <c r="A67" s="4" t="str">
        <f>[1]!Tabla9[[#This Row],[Serie Documental]]</f>
        <v>Contratos</v>
      </c>
      <c r="B67" s="4" t="str">
        <f>[1]!Tabla9[[#This Row],[Subserie documental]]</f>
        <v xml:space="preserve">Contratos de arrendamiento </v>
      </c>
      <c r="C67" s="4" t="str">
        <f>[1]!Tabla9[[#This Row],[Idioma]]</f>
        <v>Español</v>
      </c>
      <c r="D67" s="4" t="str">
        <f>[1]!Tabla9[[#This Row],[Medio de Conservación]]</f>
        <v>Proceso de Gestión Documental</v>
      </c>
      <c r="E67" s="5">
        <f>[1]!Tabla9[[#This Row],[Fecha de Generación de la Información]]</f>
        <v>45915</v>
      </c>
      <c r="F67" s="4" t="str">
        <f>[1]!Tabla9[[#This Row],[Nombre del responsable de la producción de la información]]</f>
        <v>Subgerencia Administrativa</v>
      </c>
      <c r="G67" s="4" t="str">
        <f>[1]!Tabla9[[#This Row],[Custodio del Activo de la Información]]</f>
        <v>Gestión Juridica y Contractual</v>
      </c>
      <c r="H67" s="4" t="str">
        <f>[1]!Tabla9[[#This Row],[Clasificación]]</f>
        <v>ALTA</v>
      </c>
      <c r="I67" s="4" t="str">
        <f>[1]!Tabla9[[#This Row],[Confidencialidad]]</f>
        <v>Información Publica</v>
      </c>
      <c r="J67" s="4" t="str">
        <f>[1]!Tabla9[[#This Row],[Fundamento constitucional o legal.]]</f>
        <v>NA</v>
      </c>
      <c r="K67" s="4" t="str">
        <f>[1]!Tabla9[[#This Row],[Fundamento jurídico de la excepción.]]</f>
        <v>NA</v>
      </c>
      <c r="L67" s="4" t="str">
        <f>[1]!Tabla9[[#This Row],[Excepción total o parcial.]]</f>
        <v>NA</v>
      </c>
      <c r="M67" s="4" t="str">
        <f>[1]!Tabla9[[#This Row],[Plazo de la clasificación o reserva.]]</f>
        <v>NA</v>
      </c>
      <c r="N67" s="4" t="str">
        <f>[1]!Tabla9[[#This Row],[Enlace a www.datos.gov.co.]]</f>
        <v>https://www.hospitalsogamoso.gov.co/</v>
      </c>
    </row>
    <row r="68" spans="1:14" ht="75" x14ac:dyDescent="0.25">
      <c r="A68" s="4" t="str">
        <f>[1]!Tabla9[[#This Row],[Serie Documental]]</f>
        <v>Contratos</v>
      </c>
      <c r="B68" s="4" t="str">
        <f>[1]!Tabla9[[#This Row],[Subserie documental]]</f>
        <v xml:space="preserve">Contratos de comodato </v>
      </c>
      <c r="C68" s="4" t="str">
        <f>[1]!Tabla9[[#This Row],[Idioma]]</f>
        <v>Español</v>
      </c>
      <c r="D68" s="4" t="str">
        <f>[1]!Tabla9[[#This Row],[Medio de Conservación]]</f>
        <v>Proceso de Gestión Documental</v>
      </c>
      <c r="E68" s="5">
        <f>[1]!Tabla9[[#This Row],[Fecha de Generación de la Información]]</f>
        <v>45915</v>
      </c>
      <c r="F68" s="4" t="str">
        <f>[1]!Tabla9[[#This Row],[Nombre del responsable de la producción de la información]]</f>
        <v>Subgerencia Administrativa</v>
      </c>
      <c r="G68" s="4" t="str">
        <f>[1]!Tabla9[[#This Row],[Custodio del Activo de la Información]]</f>
        <v>Gestión Juridica y Contractual</v>
      </c>
      <c r="H68" s="4" t="str">
        <f>[1]!Tabla9[[#This Row],[Clasificación]]</f>
        <v>ALTA</v>
      </c>
      <c r="I68" s="4" t="str">
        <f>[1]!Tabla9[[#This Row],[Confidencialidad]]</f>
        <v>Información Publica</v>
      </c>
      <c r="J68" s="4" t="str">
        <f>[1]!Tabla9[[#This Row],[Fundamento constitucional o legal.]]</f>
        <v>NA</v>
      </c>
      <c r="K68" s="4" t="str">
        <f>[1]!Tabla9[[#This Row],[Fundamento jurídico de la excepción.]]</f>
        <v>NA</v>
      </c>
      <c r="L68" s="4" t="str">
        <f>[1]!Tabla9[[#This Row],[Excepción total o parcial.]]</f>
        <v>NA</v>
      </c>
      <c r="M68" s="4" t="str">
        <f>[1]!Tabla9[[#This Row],[Plazo de la clasificación o reserva.]]</f>
        <v>NA</v>
      </c>
      <c r="N68" s="4" t="str">
        <f>[1]!Tabla9[[#This Row],[Enlace a www.datos.gov.co.]]</f>
        <v>https://www.hospitalsogamoso.gov.co/</v>
      </c>
    </row>
    <row r="69" spans="1:14" ht="75" x14ac:dyDescent="0.25">
      <c r="A69" s="4" t="str">
        <f>[1]!Tabla9[[#This Row],[Serie Documental]]</f>
        <v>Convenios interadministrativos</v>
      </c>
      <c r="B69" s="4" t="str">
        <f>[1]!Tabla9[[#This Row],[Subserie documental]]</f>
        <v xml:space="preserve">Convenios interadministrativos </v>
      </c>
      <c r="C69" s="4" t="str">
        <f>[1]!Tabla9[[#This Row],[Idioma]]</f>
        <v>Español</v>
      </c>
      <c r="D69" s="4" t="str">
        <f>[1]!Tabla9[[#This Row],[Medio de Conservación]]</f>
        <v>Proceso de Gestión Documental</v>
      </c>
      <c r="E69" s="5">
        <f>[1]!Tabla9[[#This Row],[Fecha de Generación de la Información]]</f>
        <v>45915</v>
      </c>
      <c r="F69" s="4" t="str">
        <f>[1]!Tabla9[[#This Row],[Nombre del responsable de la producción de la información]]</f>
        <v>Subgerencia Administrativa</v>
      </c>
      <c r="G69" s="4" t="str">
        <f>[1]!Tabla9[[#This Row],[Custodio del Activo de la Información]]</f>
        <v>Gestión Juridica y Contractual</v>
      </c>
      <c r="H69" s="4" t="str">
        <f>[1]!Tabla9[[#This Row],[Clasificación]]</f>
        <v>MEDIA</v>
      </c>
      <c r="I69" s="4" t="str">
        <f>[1]!Tabla9[[#This Row],[Confidencialidad]]</f>
        <v>Información Publica</v>
      </c>
      <c r="J69" s="4" t="str">
        <f>[1]!Tabla9[[#This Row],[Fundamento constitucional o legal.]]</f>
        <v>NA</v>
      </c>
      <c r="K69" s="4" t="str">
        <f>[1]!Tabla9[[#This Row],[Fundamento jurídico de la excepción.]]</f>
        <v>NA</v>
      </c>
      <c r="L69" s="4" t="str">
        <f>[1]!Tabla9[[#This Row],[Excepción total o parcial.]]</f>
        <v>NA</v>
      </c>
      <c r="M69" s="4" t="str">
        <f>[1]!Tabla9[[#This Row],[Plazo de la clasificación o reserva.]]</f>
        <v>NA</v>
      </c>
      <c r="N69" s="4" t="str">
        <f>[1]!Tabla9[[#This Row],[Enlace a www.datos.gov.co.]]</f>
        <v>https://www.hospitalsogamoso.gov.co/</v>
      </c>
    </row>
    <row r="70" spans="1:14" ht="90" x14ac:dyDescent="0.25">
      <c r="A70" s="4" t="str">
        <f>[1]!Tabla9[[#This Row],[Serie Documental]]</f>
        <v>Instrumentos archivísticos</v>
      </c>
      <c r="B70" s="4" t="str">
        <f>[1]!Tabla9[[#This Row],[Subserie documental]]</f>
        <v xml:space="preserve">Cuadros de clasificación documental                                                            </v>
      </c>
      <c r="C70" s="4" t="str">
        <f>[1]!Tabla9[[#This Row],[Idioma]]</f>
        <v>Español</v>
      </c>
      <c r="D70" s="4" t="str">
        <f>[1]!Tabla9[[#This Row],[Medio de Conservación]]</f>
        <v>Proceso de Gestión Documental</v>
      </c>
      <c r="E70" s="5">
        <f>[1]!Tabla9[[#This Row],[Fecha de Generación de la Información]]</f>
        <v>45915</v>
      </c>
      <c r="F70" s="4" t="str">
        <f>[1]!Tabla9[[#This Row],[Nombre del responsable de la producción de la información]]</f>
        <v>Subgerencia Administrativa</v>
      </c>
      <c r="G70" s="4" t="str">
        <f>[1]!Tabla9[[#This Row],[Custodio del Activo de la Información]]</f>
        <v>Gestión Documental</v>
      </c>
      <c r="H70" s="4" t="str">
        <f>[1]!Tabla9[[#This Row],[Clasificación]]</f>
        <v>BAJA</v>
      </c>
      <c r="I70" s="4" t="str">
        <f>[1]!Tabla9[[#This Row],[Confidencialidad]]</f>
        <v>Información Publica</v>
      </c>
      <c r="J70" s="4" t="str">
        <f>[1]!Tabla9[[#This Row],[Fundamento constitucional o legal.]]</f>
        <v>NA</v>
      </c>
      <c r="K70" s="4" t="str">
        <f>[1]!Tabla9[[#This Row],[Fundamento jurídico de la excepción.]]</f>
        <v>NA</v>
      </c>
      <c r="L70" s="4" t="str">
        <f>[1]!Tabla9[[#This Row],[Excepción total o parcial.]]</f>
        <v>NA</v>
      </c>
      <c r="M70" s="4" t="str">
        <f>[1]!Tabla9[[#This Row],[Plazo de la clasificación o reserva.]]</f>
        <v>NA</v>
      </c>
      <c r="N70" s="4" t="str">
        <f>[1]!Tabla9[[#This Row],[Enlace a www.datos.gov.co.]]</f>
        <v>https://www.hospitalsogamoso.gov.co/</v>
      </c>
    </row>
    <row r="71" spans="1:14" ht="75" x14ac:dyDescent="0.25">
      <c r="A71" s="4" t="str">
        <f>[1]!Tabla9[[#This Row],[Serie Documental]]</f>
        <v>Declaraciones tributarias</v>
      </c>
      <c r="B71" s="4" t="str">
        <f>[1]!Tabla9[[#This Row],[Subserie documental]]</f>
        <v xml:space="preserve">Declaraciones de industria y comercio </v>
      </c>
      <c r="C71" s="4" t="str">
        <f>[1]!Tabla9[[#This Row],[Idioma]]</f>
        <v>Español</v>
      </c>
      <c r="D71" s="4" t="str">
        <f>[1]!Tabla9[[#This Row],[Medio de Conservación]]</f>
        <v>Proceso de Gestión Documental</v>
      </c>
      <c r="E71" s="5">
        <f>[1]!Tabla9[[#This Row],[Fecha de Generación de la Información]]</f>
        <v>45915</v>
      </c>
      <c r="F71" s="4" t="str">
        <f>[1]!Tabla9[[#This Row],[Nombre del responsable de la producción de la información]]</f>
        <v>Subgerencia Administrativa</v>
      </c>
      <c r="G71" s="4" t="str">
        <f>[1]!Tabla9[[#This Row],[Custodio del Activo de la Información]]</f>
        <v>Gestión Financiera - Contabilidad</v>
      </c>
      <c r="H71" s="4" t="str">
        <f>[1]!Tabla9[[#This Row],[Clasificación]]</f>
        <v>MEDIA</v>
      </c>
      <c r="I71" s="4" t="str">
        <f>[1]!Tabla9[[#This Row],[Confidencialidad]]</f>
        <v>Información Publica Clasificada</v>
      </c>
      <c r="J71" s="4" t="str">
        <f>[1]!Tabla9[[#This Row],[Fundamento constitucional o legal.]]</f>
        <v>NA</v>
      </c>
      <c r="K71" s="4" t="str">
        <f>[1]!Tabla9[[#This Row],[Fundamento jurídico de la excepción.]]</f>
        <v>NA</v>
      </c>
      <c r="L71" s="4" t="str">
        <f>[1]!Tabla9[[#This Row],[Excepción total o parcial.]]</f>
        <v>NA</v>
      </c>
      <c r="M71" s="4" t="str">
        <f>[1]!Tabla9[[#This Row],[Plazo de la clasificación o reserva.]]</f>
        <v>NA</v>
      </c>
      <c r="N71" s="4" t="str">
        <f>[1]!Tabla9[[#This Row],[Enlace a www.datos.gov.co.]]</f>
        <v>NA</v>
      </c>
    </row>
    <row r="72" spans="1:14" ht="75" x14ac:dyDescent="0.25">
      <c r="A72" s="4" t="str">
        <f>[1]!Tabla9[[#This Row],[Serie Documental]]</f>
        <v>Declaraciones tributarias</v>
      </c>
      <c r="B72" s="4" t="str">
        <f>[1]!Tabla9[[#This Row],[Subserie documental]]</f>
        <v xml:space="preserve">Declaraciones de ingresos y patrimonios </v>
      </c>
      <c r="C72" s="4" t="str">
        <f>[1]!Tabla9[[#This Row],[Idioma]]</f>
        <v>Español</v>
      </c>
      <c r="D72" s="4" t="str">
        <f>[1]!Tabla9[[#This Row],[Medio de Conservación]]</f>
        <v>Proceso de Gestión Documental</v>
      </c>
      <c r="E72" s="5">
        <f>[1]!Tabla9[[#This Row],[Fecha de Generación de la Información]]</f>
        <v>45915</v>
      </c>
      <c r="F72" s="4" t="str">
        <f>[1]!Tabla9[[#This Row],[Nombre del responsable de la producción de la información]]</f>
        <v>Subgerencia Administrativa</v>
      </c>
      <c r="G72" s="4" t="str">
        <f>[1]!Tabla9[[#This Row],[Custodio del Activo de la Información]]</f>
        <v>Gestión Financiera - Contabilidad</v>
      </c>
      <c r="H72" s="4" t="str">
        <f>[1]!Tabla9[[#This Row],[Clasificación]]</f>
        <v>MEDIA</v>
      </c>
      <c r="I72" s="4" t="str">
        <f>[1]!Tabla9[[#This Row],[Confidencialidad]]</f>
        <v>Información Publica Clasificada</v>
      </c>
      <c r="J72" s="4" t="str">
        <f>[1]!Tabla9[[#This Row],[Fundamento constitucional o legal.]]</f>
        <v>NA</v>
      </c>
      <c r="K72" s="4" t="str">
        <f>[1]!Tabla9[[#This Row],[Fundamento jurídico de la excepción.]]</f>
        <v>NA</v>
      </c>
      <c r="L72" s="4" t="str">
        <f>[1]!Tabla9[[#This Row],[Excepción total o parcial.]]</f>
        <v>NA</v>
      </c>
      <c r="M72" s="4" t="str">
        <f>[1]!Tabla9[[#This Row],[Plazo de la clasificación o reserva.]]</f>
        <v>NA</v>
      </c>
      <c r="N72" s="4" t="str">
        <f>[1]!Tabla9[[#This Row],[Enlace a www.datos.gov.co.]]</f>
        <v>NA</v>
      </c>
    </row>
    <row r="73" spans="1:14" ht="75" x14ac:dyDescent="0.25">
      <c r="A73" s="4" t="str">
        <f>[1]!Tabla9[[#This Row],[Serie Documental]]</f>
        <v>Declaraciones tributarias</v>
      </c>
      <c r="B73" s="4" t="str">
        <f>[1]!Tabla9[[#This Row],[Subserie documental]]</f>
        <v xml:space="preserve">Declaraciones de iva </v>
      </c>
      <c r="C73" s="4" t="str">
        <f>[1]!Tabla9[[#This Row],[Idioma]]</f>
        <v>Español</v>
      </c>
      <c r="D73" s="4" t="str">
        <f>[1]!Tabla9[[#This Row],[Medio de Conservación]]</f>
        <v>Proceso de Gestión Documental</v>
      </c>
      <c r="E73" s="5">
        <f>[1]!Tabla9[[#This Row],[Fecha de Generación de la Información]]</f>
        <v>45915</v>
      </c>
      <c r="F73" s="4" t="str">
        <f>[1]!Tabla9[[#This Row],[Nombre del responsable de la producción de la información]]</f>
        <v>Subgerencia Administrativa</v>
      </c>
      <c r="G73" s="4" t="str">
        <f>[1]!Tabla9[[#This Row],[Custodio del Activo de la Información]]</f>
        <v>Gestión Financiera - Contabilidad</v>
      </c>
      <c r="H73" s="4" t="str">
        <f>[1]!Tabla9[[#This Row],[Clasificación]]</f>
        <v>MEDIA</v>
      </c>
      <c r="I73" s="4" t="str">
        <f>[1]!Tabla9[[#This Row],[Confidencialidad]]</f>
        <v>Información Publica Clasificada</v>
      </c>
      <c r="J73" s="4" t="str">
        <f>[1]!Tabla9[[#This Row],[Fundamento constitucional o legal.]]</f>
        <v>NA</v>
      </c>
      <c r="K73" s="4" t="str">
        <f>[1]!Tabla9[[#This Row],[Fundamento jurídico de la excepción.]]</f>
        <v>NA</v>
      </c>
      <c r="L73" s="4" t="str">
        <f>[1]!Tabla9[[#This Row],[Excepción total o parcial.]]</f>
        <v>NA</v>
      </c>
      <c r="M73" s="4" t="str">
        <f>[1]!Tabla9[[#This Row],[Plazo de la clasificación o reserva.]]</f>
        <v>NA</v>
      </c>
      <c r="N73" s="4" t="str">
        <f>[1]!Tabla9[[#This Row],[Enlace a www.datos.gov.co.]]</f>
        <v>NA</v>
      </c>
    </row>
    <row r="74" spans="1:14" ht="75" x14ac:dyDescent="0.25">
      <c r="A74" s="4" t="str">
        <f>[1]!Tabla9[[#This Row],[Serie Documental]]</f>
        <v>Declaraciones tributarias</v>
      </c>
      <c r="B74" s="4" t="str">
        <f>[1]!Tabla9[[#This Row],[Subserie documental]]</f>
        <v xml:space="preserve">Declaraciones de retención en la fuente </v>
      </c>
      <c r="C74" s="4" t="str">
        <f>[1]!Tabla9[[#This Row],[Idioma]]</f>
        <v>Español</v>
      </c>
      <c r="D74" s="4" t="str">
        <f>[1]!Tabla9[[#This Row],[Medio de Conservación]]</f>
        <v>Proceso de Gestión Documental</v>
      </c>
      <c r="E74" s="5">
        <f>[1]!Tabla9[[#This Row],[Fecha de Generación de la Información]]</f>
        <v>45915</v>
      </c>
      <c r="F74" s="4" t="str">
        <f>[1]!Tabla9[[#This Row],[Nombre del responsable de la producción de la información]]</f>
        <v>Subgerencia Administrativa</v>
      </c>
      <c r="G74" s="4" t="str">
        <f>[1]!Tabla9[[#This Row],[Custodio del Activo de la Información]]</f>
        <v>Gestión Financiera - Contabilidad</v>
      </c>
      <c r="H74" s="4" t="str">
        <f>[1]!Tabla9[[#This Row],[Clasificación]]</f>
        <v>MEDIA</v>
      </c>
      <c r="I74" s="4" t="str">
        <f>[1]!Tabla9[[#This Row],[Confidencialidad]]</f>
        <v>Información Publica Clasificada</v>
      </c>
      <c r="J74" s="4" t="str">
        <f>[1]!Tabla9[[#This Row],[Fundamento constitucional o legal.]]</f>
        <v>NA</v>
      </c>
      <c r="K74" s="4" t="str">
        <f>[1]!Tabla9[[#This Row],[Fundamento jurídico de la excepción.]]</f>
        <v>NA</v>
      </c>
      <c r="L74" s="4" t="str">
        <f>[1]!Tabla9[[#This Row],[Excepción total o parcial.]]</f>
        <v>NA</v>
      </c>
      <c r="M74" s="4" t="str">
        <f>[1]!Tabla9[[#This Row],[Plazo de la clasificación o reserva.]]</f>
        <v>NA</v>
      </c>
      <c r="N74" s="4" t="str">
        <f>[1]!Tabla9[[#This Row],[Enlace a www.datos.gov.co.]]</f>
        <v>NA</v>
      </c>
    </row>
    <row r="75" spans="1:14" ht="180" customHeight="1" x14ac:dyDescent="0.25">
      <c r="A75" s="4" t="str">
        <f>[1]!Tabla9[[#This Row],[Serie Documental]]</f>
        <v>Derechos de petición</v>
      </c>
      <c r="B75" s="4" t="str">
        <f>[1]!Tabla9[[#This Row],[Subserie documental]]</f>
        <v xml:space="preserve">Derechos de petición </v>
      </c>
      <c r="C75" s="4" t="str">
        <f>[1]!Tabla9[[#This Row],[Idioma]]</f>
        <v>Español</v>
      </c>
      <c r="D75" s="4" t="str">
        <f>[1]!Tabla9[[#This Row],[Medio de Conservación]]</f>
        <v>Proceso de Gestión Documental</v>
      </c>
      <c r="E75" s="5">
        <f>[1]!Tabla9[[#This Row],[Fecha de Generación de la Información]]</f>
        <v>45915</v>
      </c>
      <c r="F75" s="4" t="str">
        <f>[1]!Tabla9[[#This Row],[Nombre del responsable de la producción de la información]]</f>
        <v>Subgerencia Administrativa</v>
      </c>
      <c r="G75" s="4" t="str">
        <f>[1]!Tabla9[[#This Row],[Custodio del Activo de la Información]]</f>
        <v>SIAU</v>
      </c>
      <c r="H75" s="4" t="str">
        <f>[1]!Tabla9[[#This Row],[Clasificación]]</f>
        <v>MEDIA</v>
      </c>
      <c r="I75" s="4" t="str">
        <f>[1]!Tabla9[[#This Row],[Confidencialidad]]</f>
        <v>Información Publica Clasificada</v>
      </c>
      <c r="J75" s="4" t="str">
        <f>[1]!Tabla9[[#This Row],[Fundamento constitucional o legal.]]</f>
        <v>NA</v>
      </c>
      <c r="K75" s="4" t="str">
        <f>[1]!Tabla9[[#This Row],[Fundamento jurídico de la excepción.]]</f>
        <v>NA</v>
      </c>
      <c r="L75" s="4" t="str">
        <f>[1]!Tabla9[[#This Row],[Excepción total o parcial.]]</f>
        <v>NA</v>
      </c>
      <c r="M75" s="4" t="str">
        <f>[1]!Tabla9[[#This Row],[Plazo de la clasificación o reserva.]]</f>
        <v>NA</v>
      </c>
      <c r="N75" s="4" t="str">
        <f>[1]!Tabla9[[#This Row],[Enlace a www.datos.gov.co.]]</f>
        <v>NA</v>
      </c>
    </row>
    <row r="76" spans="1:14" ht="180" customHeight="1" x14ac:dyDescent="0.25">
      <c r="A76" s="4" t="str">
        <f>[1]!Tabla9[[#This Row],[Serie Documental]]</f>
        <v>Estados financieros</v>
      </c>
      <c r="B76" s="4" t="str">
        <f>[1]!Tabla9[[#This Row],[Subserie documental]]</f>
        <v xml:space="preserve">Estados financieros </v>
      </c>
      <c r="C76" s="4" t="str">
        <f>[1]!Tabla9[[#This Row],[Idioma]]</f>
        <v>Español</v>
      </c>
      <c r="D76" s="4" t="str">
        <f>[1]!Tabla9[[#This Row],[Medio de Conservación]]</f>
        <v>Proceso de Gestión Documental</v>
      </c>
      <c r="E76" s="5">
        <f>[1]!Tabla9[[#This Row],[Fecha de Generación de la Información]]</f>
        <v>45915</v>
      </c>
      <c r="F76" s="4" t="str">
        <f>[1]!Tabla9[[#This Row],[Nombre del responsable de la producción de la información]]</f>
        <v>Subgerencia Administrativa</v>
      </c>
      <c r="G76" s="4" t="str">
        <f>[1]!Tabla9[[#This Row],[Custodio del Activo de la Información]]</f>
        <v>Gestión Financiera - Tesorería</v>
      </c>
      <c r="H76" s="4" t="str">
        <f>[1]!Tabla9[[#This Row],[Clasificación]]</f>
        <v>ALTA</v>
      </c>
      <c r="I76" s="4" t="str">
        <f>[1]!Tabla9[[#This Row],[Confidencialidad]]</f>
        <v>Información Publica</v>
      </c>
      <c r="J76" s="4" t="str">
        <f>[1]!Tabla9[[#This Row],[Fundamento constitucional o legal.]]</f>
        <v>NA</v>
      </c>
      <c r="K76" s="4" t="str">
        <f>[1]!Tabla9[[#This Row],[Fundamento jurídico de la excepción.]]</f>
        <v>NA</v>
      </c>
      <c r="L76" s="4" t="str">
        <f>[1]!Tabla9[[#This Row],[Excepción total o parcial.]]</f>
        <v>NA</v>
      </c>
      <c r="M76" s="4" t="str">
        <f>[1]!Tabla9[[#This Row],[Plazo de la clasificación o reserva.]]</f>
        <v>NA</v>
      </c>
      <c r="N76" s="4" t="str">
        <f>[1]!Tabla9[[#This Row],[Enlace a www.datos.gov.co.]]</f>
        <v>https://www.hospitalsogamoso.gov.co/</v>
      </c>
    </row>
    <row r="77" spans="1:14" ht="180" customHeight="1" x14ac:dyDescent="0.25">
      <c r="A77" s="4" t="str">
        <f>[1]!Tabla9[[#This Row],[Serie Documental]]</f>
        <v>Historiales</v>
      </c>
      <c r="B77" s="4" t="str">
        <f>[1]!Tabla9[[#This Row],[Subserie documental]]</f>
        <v xml:space="preserve">Historiales  de equipo biomédico </v>
      </c>
      <c r="C77" s="4" t="str">
        <f>[1]!Tabla9[[#This Row],[Idioma]]</f>
        <v>Español</v>
      </c>
      <c r="D77" s="4" t="str">
        <f>[1]!Tabla9[[#This Row],[Medio de Conservación]]</f>
        <v>Proceso de Gestión Documental</v>
      </c>
      <c r="E77" s="5">
        <f>[1]!Tabla9[[#This Row],[Fecha de Generación de la Información]]</f>
        <v>45915</v>
      </c>
      <c r="F77" s="4" t="str">
        <f>[1]!Tabla9[[#This Row],[Nombre del responsable de la producción de la información]]</f>
        <v>Subgerencia Administrativa</v>
      </c>
      <c r="G77" s="4" t="str">
        <f>[1]!Tabla9[[#This Row],[Custodio del Activo de la Información]]</f>
        <v>Gestión de Tecnología Biomedica</v>
      </c>
      <c r="H77" s="4" t="str">
        <f>[1]!Tabla9[[#This Row],[Clasificación]]</f>
        <v>MEDIA</v>
      </c>
      <c r="I77" s="4" t="str">
        <f>[1]!Tabla9[[#This Row],[Confidencialidad]]</f>
        <v>Información Publica Clasificada</v>
      </c>
      <c r="J77" s="4" t="str">
        <f>[1]!Tabla9[[#This Row],[Fundamento constitucional o legal.]]</f>
        <v>NA</v>
      </c>
      <c r="K77" s="4" t="str">
        <f>[1]!Tabla9[[#This Row],[Fundamento jurídico de la excepción.]]</f>
        <v>NA</v>
      </c>
      <c r="L77" s="4" t="str">
        <f>[1]!Tabla9[[#This Row],[Excepción total o parcial.]]</f>
        <v>NA</v>
      </c>
      <c r="M77" s="4" t="str">
        <f>[1]!Tabla9[[#This Row],[Plazo de la clasificación o reserva.]]</f>
        <v>NA</v>
      </c>
      <c r="N77" s="4" t="str">
        <f>[1]!Tabla9[[#This Row],[Enlace a www.datos.gov.co.]]</f>
        <v>NA</v>
      </c>
    </row>
    <row r="78" spans="1:14" ht="75" x14ac:dyDescent="0.25">
      <c r="A78" s="4" t="str">
        <f>[1]!Tabla9[[#This Row],[Serie Documental]]</f>
        <v>Historiales</v>
      </c>
      <c r="B78" s="4" t="str">
        <f>[1]!Tabla9[[#This Row],[Subserie documental]]</f>
        <v xml:space="preserve">Historiales  de equipo de comunicaciones </v>
      </c>
      <c r="C78" s="4" t="str">
        <f>[1]!Tabla9[[#This Row],[Idioma]]</f>
        <v>Español</v>
      </c>
      <c r="D78" s="4" t="str">
        <f>[1]!Tabla9[[#This Row],[Medio de Conservación]]</f>
        <v>Proceso de Gestión Documental</v>
      </c>
      <c r="E78" s="5">
        <f>[1]!Tabla9[[#This Row],[Fecha de Generación de la Información]]</f>
        <v>45915</v>
      </c>
      <c r="F78" s="4" t="str">
        <f>[1]!Tabla9[[#This Row],[Nombre del responsable de la producción de la información]]</f>
        <v>Subgerencia Administrativa</v>
      </c>
      <c r="G78" s="4" t="str">
        <f>[1]!Tabla9[[#This Row],[Custodio del Activo de la Información]]</f>
        <v>Gestión de la Información</v>
      </c>
      <c r="H78" s="4" t="str">
        <f>[1]!Tabla9[[#This Row],[Clasificación]]</f>
        <v>MEDIA</v>
      </c>
      <c r="I78" s="4" t="str">
        <f>[1]!Tabla9[[#This Row],[Confidencialidad]]</f>
        <v>Información Publica Clasificada</v>
      </c>
      <c r="J78" s="4" t="str">
        <f>[1]!Tabla9[[#This Row],[Fundamento constitucional o legal.]]</f>
        <v>NA</v>
      </c>
      <c r="K78" s="4" t="str">
        <f>[1]!Tabla9[[#This Row],[Fundamento jurídico de la excepción.]]</f>
        <v>NA</v>
      </c>
      <c r="L78" s="4" t="str">
        <f>[1]!Tabla9[[#This Row],[Excepción total o parcial.]]</f>
        <v>NA</v>
      </c>
      <c r="M78" s="4" t="str">
        <f>[1]!Tabla9[[#This Row],[Plazo de la clasificación o reserva.]]</f>
        <v>NA</v>
      </c>
      <c r="N78" s="4" t="str">
        <f>[1]!Tabla9[[#This Row],[Enlace a www.datos.gov.co.]]</f>
        <v>NA</v>
      </c>
    </row>
    <row r="79" spans="1:14" ht="75" x14ac:dyDescent="0.25">
      <c r="A79" s="4" t="str">
        <f>[1]!Tabla9[[#This Row],[Serie Documental]]</f>
        <v>Historiales laborales</v>
      </c>
      <c r="B79" s="4" t="str">
        <f>[1]!Tabla9[[#This Row],[Subserie documental]]</f>
        <v xml:space="preserve">Historiales  laborales </v>
      </c>
      <c r="C79" s="4" t="str">
        <f>[1]!Tabla9[[#This Row],[Idioma]]</f>
        <v>Español</v>
      </c>
      <c r="D79" s="4" t="str">
        <f>[1]!Tabla9[[#This Row],[Medio de Conservación]]</f>
        <v>Proceso de Gestión Documental</v>
      </c>
      <c r="E79" s="5">
        <f>[1]!Tabla9[[#This Row],[Fecha de Generación de la Información]]</f>
        <v>45915</v>
      </c>
      <c r="F79" s="4" t="str">
        <f>[1]!Tabla9[[#This Row],[Nombre del responsable de la producción de la información]]</f>
        <v>Subgerencia Administrativa</v>
      </c>
      <c r="G79" s="4" t="str">
        <f>[1]!Tabla9[[#This Row],[Custodio del Activo de la Información]]</f>
        <v>Gestión Documental</v>
      </c>
      <c r="H79" s="4" t="str">
        <f>[1]!Tabla9[[#This Row],[Clasificación]]</f>
        <v>MEDIA</v>
      </c>
      <c r="I79" s="4" t="str">
        <f>[1]!Tabla9[[#This Row],[Confidencialidad]]</f>
        <v>Información Publica Clasificada</v>
      </c>
      <c r="J79" s="4" t="str">
        <f>[1]!Tabla9[[#This Row],[Fundamento constitucional o legal.]]</f>
        <v>NA</v>
      </c>
      <c r="K79" s="4" t="str">
        <f>[1]!Tabla9[[#This Row],[Fundamento jurídico de la excepción.]]</f>
        <v>NA</v>
      </c>
      <c r="L79" s="4" t="str">
        <f>[1]!Tabla9[[#This Row],[Excepción total o parcial.]]</f>
        <v>NA</v>
      </c>
      <c r="M79" s="4" t="str">
        <f>[1]!Tabla9[[#This Row],[Plazo de la clasificación o reserva.]]</f>
        <v>NA</v>
      </c>
      <c r="N79" s="4" t="str">
        <f>[1]!Tabla9[[#This Row],[Enlace a www.datos.gov.co.]]</f>
        <v>NA</v>
      </c>
    </row>
    <row r="80" spans="1:14" ht="120" x14ac:dyDescent="0.25">
      <c r="A80" s="4" t="str">
        <f>[1]!Tabla9[[#This Row],[Serie Documental]]</f>
        <v>Informes</v>
      </c>
      <c r="B80" s="4" t="str">
        <f>[1]!Tabla9[[#This Row],[Subserie documental]]</f>
        <v xml:space="preserve">Informes a entes de control y vigilancia </v>
      </c>
      <c r="C80" s="4" t="str">
        <f>[1]!Tabla9[[#This Row],[Idioma]]</f>
        <v>Español</v>
      </c>
      <c r="D80" s="4" t="str">
        <f>[1]!Tabla9[[#This Row],[Medio de Conservación]]</f>
        <v>Proceso de Gestión Documental</v>
      </c>
      <c r="E80" s="5">
        <f>[1]!Tabla9[[#This Row],[Fecha de Generación de la Información]]</f>
        <v>45915</v>
      </c>
      <c r="F80" s="4" t="str">
        <f>[1]!Tabla9[[#This Row],[Nombre del responsable de la producción de la información]]</f>
        <v>Subgerencia Administrativa</v>
      </c>
      <c r="G80" s="4" t="str">
        <f>[1]!Tabla9[[#This Row],[Custodio del Activo de la Información]]</f>
        <v>Desarrollo organizacional - Planeación estrategica</v>
      </c>
      <c r="H80" s="4" t="str">
        <f>[1]!Tabla9[[#This Row],[Clasificación]]</f>
        <v>ALTA</v>
      </c>
      <c r="I80" s="4" t="str">
        <f>[1]!Tabla9[[#This Row],[Confidencialidad]]</f>
        <v>Información Publica</v>
      </c>
      <c r="J80" s="4" t="str">
        <f>[1]!Tabla9[[#This Row],[Fundamento constitucional o legal.]]</f>
        <v>NA</v>
      </c>
      <c r="K80" s="4" t="str">
        <f>[1]!Tabla9[[#This Row],[Fundamento jurídico de la excepción.]]</f>
        <v>NA</v>
      </c>
      <c r="L80" s="4" t="str">
        <f>[1]!Tabla9[[#This Row],[Excepción total o parcial.]]</f>
        <v>NA</v>
      </c>
      <c r="M80" s="4" t="str">
        <f>[1]!Tabla9[[#This Row],[Plazo de la clasificación o reserva.]]</f>
        <v>NA</v>
      </c>
      <c r="N80" s="4" t="str">
        <f>[1]!Tabla9[[#This Row],[Enlace a www.datos.gov.co.]]</f>
        <v>https://www.hospitalsogamoso.gov.co/</v>
      </c>
    </row>
    <row r="81" spans="1:14" ht="90" x14ac:dyDescent="0.25">
      <c r="A81" s="4" t="str">
        <f>[1]!Tabla9[[#This Row],[Serie Documental]]</f>
        <v>Informes</v>
      </c>
      <c r="B81" s="4" t="str">
        <f>[1]!Tabla9[[#This Row],[Subserie documental]]</f>
        <v xml:space="preserve">Informes aceptación  glosas o devoluciones </v>
      </c>
      <c r="C81" s="4" t="str">
        <f>[1]!Tabla9[[#This Row],[Idioma]]</f>
        <v>Español</v>
      </c>
      <c r="D81" s="4" t="str">
        <f>[1]!Tabla9[[#This Row],[Medio de Conservación]]</f>
        <v>Proceso de Gestión Documental</v>
      </c>
      <c r="E81" s="5">
        <f>[1]!Tabla9[[#This Row],[Fecha de Generación de la Información]]</f>
        <v>45915</v>
      </c>
      <c r="F81" s="4" t="str">
        <f>[1]!Tabla9[[#This Row],[Nombre del responsable de la producción de la información]]</f>
        <v>Subgerencia Administrativa</v>
      </c>
      <c r="G81" s="4" t="str">
        <f>[1]!Tabla9[[#This Row],[Custodio del Activo de la Información]]</f>
        <v>Gestión Financiera - Cuentas Medicas</v>
      </c>
      <c r="H81" s="4" t="str">
        <f>[1]!Tabla9[[#This Row],[Clasificación]]</f>
        <v>MEDIA</v>
      </c>
      <c r="I81" s="4" t="str">
        <f>[1]!Tabla9[[#This Row],[Confidencialidad]]</f>
        <v>Información Publica Clasificada</v>
      </c>
      <c r="J81" s="4" t="str">
        <f>[1]!Tabla9[[#This Row],[Fundamento constitucional o legal.]]</f>
        <v>NA</v>
      </c>
      <c r="K81" s="4" t="str">
        <f>[1]!Tabla9[[#This Row],[Fundamento jurídico de la excepción.]]</f>
        <v>NA</v>
      </c>
      <c r="L81" s="4" t="str">
        <f>[1]!Tabla9[[#This Row],[Excepción total o parcial.]]</f>
        <v>NA</v>
      </c>
      <c r="M81" s="4" t="str">
        <f>[1]!Tabla9[[#This Row],[Plazo de la clasificación o reserva.]]</f>
        <v>NA</v>
      </c>
      <c r="N81" s="4" t="str">
        <f>[1]!Tabla9[[#This Row],[Enlace a www.datos.gov.co.]]</f>
        <v>NA</v>
      </c>
    </row>
    <row r="82" spans="1:14" ht="90" customHeight="1" x14ac:dyDescent="0.25">
      <c r="A82" s="4" t="str">
        <f>[1]!Tabla9[[#This Row],[Serie Documental]]</f>
        <v>Informes</v>
      </c>
      <c r="B82" s="4" t="str">
        <f>[1]!Tabla9[[#This Row],[Subserie documental]]</f>
        <v xml:space="preserve">Informes auditorias de cuentas  </v>
      </c>
      <c r="C82" s="4" t="str">
        <f>[1]!Tabla9[[#This Row],[Idioma]]</f>
        <v>Español</v>
      </c>
      <c r="D82" s="4" t="str">
        <f>[1]!Tabla9[[#This Row],[Medio de Conservación]]</f>
        <v>Proceso de Gestión Documental</v>
      </c>
      <c r="E82" s="5">
        <f>[1]!Tabla9[[#This Row],[Fecha de Generación de la Información]]</f>
        <v>45915</v>
      </c>
      <c r="F82" s="4" t="str">
        <f>[1]!Tabla9[[#This Row],[Nombre del responsable de la producción de la información]]</f>
        <v>Subgerencia Administrativa</v>
      </c>
      <c r="G82" s="4" t="str">
        <f>[1]!Tabla9[[#This Row],[Custodio del Activo de la Información]]</f>
        <v>Gestión Financiera - Cuentas Medicas</v>
      </c>
      <c r="H82" s="4" t="str">
        <f>[1]!Tabla9[[#This Row],[Clasificación]]</f>
        <v>MEDIA</v>
      </c>
      <c r="I82" s="4" t="str">
        <f>[1]!Tabla9[[#This Row],[Confidencialidad]]</f>
        <v>Información Publica Clasificada</v>
      </c>
      <c r="J82" s="4" t="str">
        <f>[1]!Tabla9[[#This Row],[Fundamento constitucional o legal.]]</f>
        <v>NA</v>
      </c>
      <c r="K82" s="4" t="str">
        <f>[1]!Tabla9[[#This Row],[Fundamento jurídico de la excepción.]]</f>
        <v>NA</v>
      </c>
      <c r="L82" s="4" t="str">
        <f>[1]!Tabla9[[#This Row],[Excepción total o parcial.]]</f>
        <v>NA</v>
      </c>
      <c r="M82" s="4" t="str">
        <f>[1]!Tabla9[[#This Row],[Plazo de la clasificación o reserva.]]</f>
        <v>NA</v>
      </c>
      <c r="N82" s="4" t="str">
        <f>[1]!Tabla9[[#This Row],[Enlace a www.datos.gov.co.]]</f>
        <v>NA</v>
      </c>
    </row>
    <row r="83" spans="1:14" ht="75" x14ac:dyDescent="0.25">
      <c r="A83" s="4" t="str">
        <f>[1]!Tabla9[[#This Row],[Serie Documental]]</f>
        <v>Informes</v>
      </c>
      <c r="B83" s="4" t="str">
        <f>[1]!Tabla9[[#This Row],[Subserie documental]]</f>
        <v>Informes de actuaciones jurídicas</v>
      </c>
      <c r="C83" s="4" t="str">
        <f>[1]!Tabla9[[#This Row],[Idioma]]</f>
        <v>Español</v>
      </c>
      <c r="D83" s="4" t="str">
        <f>[1]!Tabla9[[#This Row],[Medio de Conservación]]</f>
        <v>Proceso de Gestión Documental</v>
      </c>
      <c r="E83" s="5">
        <f>[1]!Tabla9[[#This Row],[Fecha de Generación de la Información]]</f>
        <v>45915</v>
      </c>
      <c r="F83" s="4" t="str">
        <f>[1]!Tabla9[[#This Row],[Nombre del responsable de la producción de la información]]</f>
        <v>Subgerencia Administrativa</v>
      </c>
      <c r="G83" s="4" t="str">
        <f>[1]!Tabla9[[#This Row],[Custodio del Activo de la Información]]</f>
        <v>Gestión Juridica y Contractual</v>
      </c>
      <c r="H83" s="4" t="str">
        <f>[1]!Tabla9[[#This Row],[Clasificación]]</f>
        <v>MEDIA</v>
      </c>
      <c r="I83" s="4" t="str">
        <f>[1]!Tabla9[[#This Row],[Confidencialidad]]</f>
        <v>Información Publica Clasificada</v>
      </c>
      <c r="J83" s="4" t="str">
        <f>[1]!Tabla9[[#This Row],[Fundamento constitucional o legal.]]</f>
        <v>NA</v>
      </c>
      <c r="K83" s="4" t="str">
        <f>[1]!Tabla9[[#This Row],[Fundamento jurídico de la excepción.]]</f>
        <v>NA</v>
      </c>
      <c r="L83" s="4" t="str">
        <f>[1]!Tabla9[[#This Row],[Excepción total o parcial.]]</f>
        <v>NA</v>
      </c>
      <c r="M83" s="4" t="str">
        <f>[1]!Tabla9[[#This Row],[Plazo de la clasificación o reserva.]]</f>
        <v>NA</v>
      </c>
      <c r="N83" s="4" t="str">
        <f>[1]!Tabla9[[#This Row],[Enlace a www.datos.gov.co.]]</f>
        <v>NA</v>
      </c>
    </row>
    <row r="84" spans="1:14" ht="75" x14ac:dyDescent="0.25">
      <c r="A84" s="4" t="str">
        <f>[1]!Tabla9[[#This Row],[Serie Documental]]</f>
        <v>Informes</v>
      </c>
      <c r="B84" s="4" t="str">
        <f>[1]!Tabla9[[#This Row],[Subserie documental]]</f>
        <v xml:space="preserve">Informes de facturación y recaudo </v>
      </c>
      <c r="C84" s="4" t="str">
        <f>[1]!Tabla9[[#This Row],[Idioma]]</f>
        <v>Español</v>
      </c>
      <c r="D84" s="4" t="str">
        <f>[1]!Tabla9[[#This Row],[Medio de Conservación]]</f>
        <v>Proceso de Gestión Documental</v>
      </c>
      <c r="E84" s="5">
        <f>[1]!Tabla9[[#This Row],[Fecha de Generación de la Información]]</f>
        <v>45915</v>
      </c>
      <c r="F84" s="4" t="str">
        <f>[1]!Tabla9[[#This Row],[Nombre del responsable de la producción de la información]]</f>
        <v>Subgerencia Administrativa</v>
      </c>
      <c r="G84" s="4" t="str">
        <f>[1]!Tabla9[[#This Row],[Custodio del Activo de la Información]]</f>
        <v>Gestión Financiera - Facturación</v>
      </c>
      <c r="H84" s="4" t="str">
        <f>[1]!Tabla9[[#This Row],[Clasificación]]</f>
        <v>MEDIA</v>
      </c>
      <c r="I84" s="4" t="str">
        <f>[1]!Tabla9[[#This Row],[Confidencialidad]]</f>
        <v>Información Publica Clasificada</v>
      </c>
      <c r="J84" s="4" t="str">
        <f>[1]!Tabla9[[#This Row],[Fundamento constitucional o legal.]]</f>
        <v>NA</v>
      </c>
      <c r="K84" s="4" t="str">
        <f>[1]!Tabla9[[#This Row],[Fundamento jurídico de la excepción.]]</f>
        <v>NA</v>
      </c>
      <c r="L84" s="4" t="str">
        <f>[1]!Tabla9[[#This Row],[Excepción total o parcial.]]</f>
        <v>NA</v>
      </c>
      <c r="M84" s="4" t="str">
        <f>[1]!Tabla9[[#This Row],[Plazo de la clasificación o reserva.]]</f>
        <v>NA</v>
      </c>
      <c r="N84" s="4" t="str">
        <f>[1]!Tabla9[[#This Row],[Enlace a www.datos.gov.co.]]</f>
        <v>NA</v>
      </c>
    </row>
    <row r="85" spans="1:14" ht="120" x14ac:dyDescent="0.25">
      <c r="A85" s="4" t="str">
        <f>[1]!Tabla9[[#This Row],[Serie Documental]]</f>
        <v>Informes</v>
      </c>
      <c r="B85" s="4" t="str">
        <f>[1]!Tabla9[[#This Row],[Subserie documental]]</f>
        <v xml:space="preserve">Informes de gestión y desempeño </v>
      </c>
      <c r="C85" s="4" t="str">
        <f>[1]!Tabla9[[#This Row],[Idioma]]</f>
        <v>Español</v>
      </c>
      <c r="D85" s="4" t="str">
        <f>[1]!Tabla9[[#This Row],[Medio de Conservación]]</f>
        <v>Proceso de Gestión Documental</v>
      </c>
      <c r="E85" s="5">
        <f>[1]!Tabla9[[#This Row],[Fecha de Generación de la Información]]</f>
        <v>45915</v>
      </c>
      <c r="F85" s="4" t="str">
        <f>[1]!Tabla9[[#This Row],[Nombre del responsable de la producción de la información]]</f>
        <v>Subgerencia Administrativa</v>
      </c>
      <c r="G85" s="4" t="str">
        <f>[1]!Tabla9[[#This Row],[Custodio del Activo de la Información]]</f>
        <v>Desarrollo organizacional - Planeación estrategica</v>
      </c>
      <c r="H85" s="4" t="str">
        <f>[1]!Tabla9[[#This Row],[Clasificación]]</f>
        <v>MEDIA</v>
      </c>
      <c r="I85" s="4" t="str">
        <f>[1]!Tabla9[[#This Row],[Confidencialidad]]</f>
        <v>Información Publica</v>
      </c>
      <c r="J85" s="4" t="str">
        <f>[1]!Tabla9[[#This Row],[Fundamento constitucional o legal.]]</f>
        <v>NA</v>
      </c>
      <c r="K85" s="4" t="str">
        <f>[1]!Tabla9[[#This Row],[Fundamento jurídico de la excepción.]]</f>
        <v>NA</v>
      </c>
      <c r="L85" s="4" t="str">
        <f>[1]!Tabla9[[#This Row],[Excepción total o parcial.]]</f>
        <v>NA</v>
      </c>
      <c r="M85" s="4" t="str">
        <f>[1]!Tabla9[[#This Row],[Plazo de la clasificación o reserva.]]</f>
        <v>NA</v>
      </c>
      <c r="N85" s="4" t="str">
        <f>[1]!Tabla9[[#This Row],[Enlace a www.datos.gov.co.]]</f>
        <v>https://www.hospitalsogamoso.gov.co/</v>
      </c>
    </row>
    <row r="86" spans="1:14" ht="120" x14ac:dyDescent="0.25">
      <c r="A86" s="4" t="str">
        <f>[1]!Tabla9[[#This Row],[Serie Documental]]</f>
        <v>Informes</v>
      </c>
      <c r="B86" s="4" t="str">
        <f>[1]!Tabla9[[#This Row],[Subserie documental]]</f>
        <v xml:space="preserve">Informes de ley </v>
      </c>
      <c r="C86" s="4" t="str">
        <f>[1]!Tabla9[[#This Row],[Idioma]]</f>
        <v>Español</v>
      </c>
      <c r="D86" s="4" t="str">
        <f>[1]!Tabla9[[#This Row],[Medio de Conservación]]</f>
        <v>Proceso de Gestión Documental</v>
      </c>
      <c r="E86" s="5">
        <f>[1]!Tabla9[[#This Row],[Fecha de Generación de la Información]]</f>
        <v>45915</v>
      </c>
      <c r="F86" s="4" t="str">
        <f>[1]!Tabla9[[#This Row],[Nombre del responsable de la producción de la información]]</f>
        <v>Subgerencia Administrativa</v>
      </c>
      <c r="G86" s="4" t="str">
        <f>[1]!Tabla9[[#This Row],[Custodio del Activo de la Información]]</f>
        <v>Desarrollo organizacional - Planeación estrategica</v>
      </c>
      <c r="H86" s="4" t="str">
        <f>[1]!Tabla9[[#This Row],[Clasificación]]</f>
        <v>ALTA</v>
      </c>
      <c r="I86" s="4" t="str">
        <f>[1]!Tabla9[[#This Row],[Confidencialidad]]</f>
        <v>Información Publica</v>
      </c>
      <c r="J86" s="4" t="str">
        <f>[1]!Tabla9[[#This Row],[Fundamento constitucional o legal.]]</f>
        <v>NA</v>
      </c>
      <c r="K86" s="4" t="str">
        <f>[1]!Tabla9[[#This Row],[Fundamento jurídico de la excepción.]]</f>
        <v>NA</v>
      </c>
      <c r="L86" s="4" t="str">
        <f>[1]!Tabla9[[#This Row],[Excepción total o parcial.]]</f>
        <v>NA</v>
      </c>
      <c r="M86" s="4" t="str">
        <f>[1]!Tabla9[[#This Row],[Plazo de la clasificación o reserva.]]</f>
        <v>NA</v>
      </c>
      <c r="N86" s="4" t="str">
        <f>[1]!Tabla9[[#This Row],[Enlace a www.datos.gov.co.]]</f>
        <v>https://www.hospitalsogamoso.gov.co/</v>
      </c>
    </row>
    <row r="87" spans="1:14" ht="120" x14ac:dyDescent="0.25">
      <c r="A87" s="4" t="str">
        <f>[1]!Tabla9[[#This Row],[Serie Documental]]</f>
        <v>Informes</v>
      </c>
      <c r="B87" s="4" t="str">
        <f>[1]!Tabla9[[#This Row],[Subserie documental]]</f>
        <v xml:space="preserve">Informes de rendición de cuentas </v>
      </c>
      <c r="C87" s="4" t="str">
        <f>[1]!Tabla9[[#This Row],[Idioma]]</f>
        <v>Español</v>
      </c>
      <c r="D87" s="4" t="str">
        <f>[1]!Tabla9[[#This Row],[Medio de Conservación]]</f>
        <v>Proceso de Gestión Documental</v>
      </c>
      <c r="E87" s="5">
        <f>[1]!Tabla9[[#This Row],[Fecha de Generación de la Información]]</f>
        <v>45915</v>
      </c>
      <c r="F87" s="4" t="str">
        <f>[1]!Tabla9[[#This Row],[Nombre del responsable de la producción de la información]]</f>
        <v>Subgerencia Administrativa</v>
      </c>
      <c r="G87" s="4" t="str">
        <f>[1]!Tabla9[[#This Row],[Custodio del Activo de la Información]]</f>
        <v>Desarrollo organizacional - Planeación estrategica</v>
      </c>
      <c r="H87" s="4" t="str">
        <f>[1]!Tabla9[[#This Row],[Clasificación]]</f>
        <v>MEDIA</v>
      </c>
      <c r="I87" s="4" t="str">
        <f>[1]!Tabla9[[#This Row],[Confidencialidad]]</f>
        <v>Información Publica</v>
      </c>
      <c r="J87" s="4" t="str">
        <f>[1]!Tabla9[[#This Row],[Fundamento constitucional o legal.]]</f>
        <v>NA</v>
      </c>
      <c r="K87" s="4" t="str">
        <f>[1]!Tabla9[[#This Row],[Fundamento jurídico de la excepción.]]</f>
        <v>NA</v>
      </c>
      <c r="L87" s="4" t="str">
        <f>[1]!Tabla9[[#This Row],[Excepción total o parcial.]]</f>
        <v>NA</v>
      </c>
      <c r="M87" s="4" t="str">
        <f>[1]!Tabla9[[#This Row],[Plazo de la clasificación o reserva.]]</f>
        <v>NA</v>
      </c>
      <c r="N87" s="4" t="str">
        <f>[1]!Tabla9[[#This Row],[Enlace a www.datos.gov.co.]]</f>
        <v>https://www.hospitalsogamoso.gov.co/</v>
      </c>
    </row>
    <row r="88" spans="1:14" ht="90" customHeight="1" x14ac:dyDescent="0.25">
      <c r="A88" s="4" t="str">
        <f>[1]!Tabla9[[#This Row],[Serie Documental]]</f>
        <v>Informes</v>
      </c>
      <c r="B88" s="4" t="str">
        <f>[1]!Tabla9[[#This Row],[Subserie documental]]</f>
        <v xml:space="preserve">Informes interventoría de contratos </v>
      </c>
      <c r="C88" s="4" t="str">
        <f>[1]!Tabla9[[#This Row],[Idioma]]</f>
        <v>Español</v>
      </c>
      <c r="D88" s="4" t="str">
        <f>[1]!Tabla9[[#This Row],[Medio de Conservación]]</f>
        <v>Proceso de Gestión Documental</v>
      </c>
      <c r="E88" s="5">
        <f>[1]!Tabla9[[#This Row],[Fecha de Generación de la Información]]</f>
        <v>45915</v>
      </c>
      <c r="F88" s="4" t="str">
        <f>[1]!Tabla9[[#This Row],[Nombre del responsable de la producción de la información]]</f>
        <v>Subgerencia Administrativa</v>
      </c>
      <c r="G88" s="4" t="str">
        <f>[1]!Tabla9[[#This Row],[Custodio del Activo de la Información]]</f>
        <v>Subgerencia Administrativa</v>
      </c>
      <c r="H88" s="4" t="str">
        <f>[1]!Tabla9[[#This Row],[Clasificación]]</f>
        <v>MEDIA</v>
      </c>
      <c r="I88" s="4" t="str">
        <f>[1]!Tabla9[[#This Row],[Confidencialidad]]</f>
        <v>Información Publica Clasificada</v>
      </c>
      <c r="J88" s="4" t="str">
        <f>[1]!Tabla9[[#This Row],[Fundamento constitucional o legal.]]</f>
        <v>NA</v>
      </c>
      <c r="K88" s="4" t="str">
        <f>[1]!Tabla9[[#This Row],[Fundamento jurídico de la excepción.]]</f>
        <v>NA</v>
      </c>
      <c r="L88" s="4" t="str">
        <f>[1]!Tabla9[[#This Row],[Excepción total o parcial.]]</f>
        <v>NA</v>
      </c>
      <c r="M88" s="4" t="str">
        <f>[1]!Tabla9[[#This Row],[Plazo de la clasificación o reserva.]]</f>
        <v>NA</v>
      </c>
      <c r="N88" s="4" t="str">
        <f>[1]!Tabla9[[#This Row],[Enlace a www.datos.gov.co.]]</f>
        <v>NA</v>
      </c>
    </row>
    <row r="89" spans="1:14" ht="75" x14ac:dyDescent="0.25">
      <c r="A89" s="4" t="str">
        <f>[1]!Tabla9[[#This Row],[Serie Documental]]</f>
        <v>Instrumentos archivísticos</v>
      </c>
      <c r="B89" s="4" t="str">
        <f>[1]!Tabla9[[#This Row],[Subserie documental]]</f>
        <v xml:space="preserve">Inventarios documentales  </v>
      </c>
      <c r="C89" s="4" t="str">
        <f>[1]!Tabla9[[#This Row],[Idioma]]</f>
        <v>Español</v>
      </c>
      <c r="D89" s="4" t="str">
        <f>[1]!Tabla9[[#This Row],[Medio de Conservación]]</f>
        <v>Proceso de Gestión Documental</v>
      </c>
      <c r="E89" s="5">
        <f>[1]!Tabla9[[#This Row],[Fecha de Generación de la Información]]</f>
        <v>45915</v>
      </c>
      <c r="F89" s="4" t="str">
        <f>[1]!Tabla9[[#This Row],[Nombre del responsable de la producción de la información]]</f>
        <v>Subgerencia Administrativa</v>
      </c>
      <c r="G89" s="4" t="str">
        <f>[1]!Tabla9[[#This Row],[Custodio del Activo de la Información]]</f>
        <v>Gestión Documental</v>
      </c>
      <c r="H89" s="4" t="str">
        <f>[1]!Tabla9[[#This Row],[Clasificación]]</f>
        <v>BAJA</v>
      </c>
      <c r="I89" s="4" t="str">
        <f>[1]!Tabla9[[#This Row],[Confidencialidad]]</f>
        <v>Información Publica</v>
      </c>
      <c r="J89" s="4" t="str">
        <f>[1]!Tabla9[[#This Row],[Fundamento constitucional o legal.]]</f>
        <v>NA</v>
      </c>
      <c r="K89" s="4" t="str">
        <f>[1]!Tabla9[[#This Row],[Fundamento jurídico de la excepción.]]</f>
        <v>NA</v>
      </c>
      <c r="L89" s="4" t="str">
        <f>[1]!Tabla9[[#This Row],[Excepción total o parcial.]]</f>
        <v>NA</v>
      </c>
      <c r="M89" s="4" t="str">
        <f>[1]!Tabla9[[#This Row],[Plazo de la clasificación o reserva.]]</f>
        <v>NA</v>
      </c>
      <c r="N89" s="4" t="str">
        <f>[1]!Tabla9[[#This Row],[Enlace a www.datos.gov.co.]]</f>
        <v>https://www.hospitalsogamoso.gov.co/</v>
      </c>
    </row>
    <row r="90" spans="1:14" ht="75" x14ac:dyDescent="0.25">
      <c r="A90" s="4" t="str">
        <f>[1]!Tabla9[[#This Row],[Serie Documental]]</f>
        <v>Manuales</v>
      </c>
      <c r="B90" s="4" t="str">
        <f>[1]!Tabla9[[#This Row],[Subserie documental]]</f>
        <v xml:space="preserve">Manual  de funciones </v>
      </c>
      <c r="C90" s="4" t="str">
        <f>[1]!Tabla9[[#This Row],[Idioma]]</f>
        <v>Español</v>
      </c>
      <c r="D90" s="4" t="str">
        <f>[1]!Tabla9[[#This Row],[Medio de Conservación]]</f>
        <v>Proceso de Gestión Documental</v>
      </c>
      <c r="E90" s="5">
        <f>[1]!Tabla9[[#This Row],[Fecha de Generación de la Información]]</f>
        <v>45915</v>
      </c>
      <c r="F90" s="4" t="str">
        <f>[1]!Tabla9[[#This Row],[Nombre del responsable de la producción de la información]]</f>
        <v>Subgerencia Administrativa</v>
      </c>
      <c r="G90" s="4" t="str">
        <f>[1]!Tabla9[[#This Row],[Custodio del Activo de la Información]]</f>
        <v>Gestión de Talento humano</v>
      </c>
      <c r="H90" s="4" t="str">
        <f>[1]!Tabla9[[#This Row],[Clasificación]]</f>
        <v>BAJA</v>
      </c>
      <c r="I90" s="4" t="str">
        <f>[1]!Tabla9[[#This Row],[Confidencialidad]]</f>
        <v>Información Publica Clasificada</v>
      </c>
      <c r="J90" s="4" t="str">
        <f>[1]!Tabla9[[#This Row],[Fundamento constitucional o legal.]]</f>
        <v>NA</v>
      </c>
      <c r="K90" s="4" t="str">
        <f>[1]!Tabla9[[#This Row],[Fundamento jurídico de la excepción.]]</f>
        <v>NA</v>
      </c>
      <c r="L90" s="4" t="str">
        <f>[1]!Tabla9[[#This Row],[Excepción total o parcial.]]</f>
        <v>NA</v>
      </c>
      <c r="M90" s="4" t="str">
        <f>[1]!Tabla9[[#This Row],[Plazo de la clasificación o reserva.]]</f>
        <v>NA</v>
      </c>
      <c r="N90" s="4" t="str">
        <f>[1]!Tabla9[[#This Row],[Enlace a www.datos.gov.co.]]</f>
        <v>https://www.hospitalsogamoso.gov.co/</v>
      </c>
    </row>
    <row r="91" spans="1:14" ht="75" x14ac:dyDescent="0.25">
      <c r="A91" s="4" t="str">
        <f>[1]!Tabla9[[#This Row],[Serie Documental]]</f>
        <v>Manuales</v>
      </c>
      <c r="B91" s="4" t="str">
        <f>[1]!Tabla9[[#This Row],[Subserie documental]]</f>
        <v xml:space="preserve">Manuales institucionales </v>
      </c>
      <c r="C91" s="4" t="str">
        <f>[1]!Tabla9[[#This Row],[Idioma]]</f>
        <v>Español</v>
      </c>
      <c r="D91" s="4" t="str">
        <f>[1]!Tabla9[[#This Row],[Medio de Conservación]]</f>
        <v>Proceso de Gestión Documental</v>
      </c>
      <c r="E91" s="5">
        <f>[1]!Tabla9[[#This Row],[Fecha de Generación de la Información]]</f>
        <v>45915</v>
      </c>
      <c r="F91" s="4" t="str">
        <f>[1]!Tabla9[[#This Row],[Nombre del responsable de la producción de la información]]</f>
        <v>Subgerencia Administrativa</v>
      </c>
      <c r="G91" s="4" t="str">
        <f>[1]!Tabla9[[#This Row],[Custodio del Activo de la Información]]</f>
        <v>Gestión de Calidad</v>
      </c>
      <c r="H91" s="4" t="str">
        <f>[1]!Tabla9[[#This Row],[Clasificación]]</f>
        <v>MEDIA</v>
      </c>
      <c r="I91" s="4" t="str">
        <f>[1]!Tabla9[[#This Row],[Confidencialidad]]</f>
        <v>Información Publica Clasificada</v>
      </c>
      <c r="J91" s="4" t="str">
        <f>[1]!Tabla9[[#This Row],[Fundamento constitucional o legal.]]</f>
        <v>NA</v>
      </c>
      <c r="K91" s="4" t="str">
        <f>[1]!Tabla9[[#This Row],[Fundamento jurídico de la excepción.]]</f>
        <v>NA</v>
      </c>
      <c r="L91" s="4" t="str">
        <f>[1]!Tabla9[[#This Row],[Excepción total o parcial.]]</f>
        <v>NA</v>
      </c>
      <c r="M91" s="4" t="str">
        <f>[1]!Tabla9[[#This Row],[Plazo de la clasificación o reserva.]]</f>
        <v>NA</v>
      </c>
      <c r="N91" s="4" t="str">
        <f>[1]!Tabla9[[#This Row],[Enlace a www.datos.gov.co.]]</f>
        <v>NA</v>
      </c>
    </row>
    <row r="92" spans="1:14" ht="75" x14ac:dyDescent="0.25">
      <c r="A92" s="4" t="str">
        <f>[1]!Tabla9[[#This Row],[Serie Documental]]</f>
        <v>Nomina</v>
      </c>
      <c r="B92" s="4" t="str">
        <f>[1]!Tabla9[[#This Row],[Subserie documental]]</f>
        <v xml:space="preserve">Nomina </v>
      </c>
      <c r="C92" s="4" t="str">
        <f>[1]!Tabla9[[#This Row],[Idioma]]</f>
        <v>Español</v>
      </c>
      <c r="D92" s="4" t="str">
        <f>[1]!Tabla9[[#This Row],[Medio de Conservación]]</f>
        <v>Proceso de Gestión Documental</v>
      </c>
      <c r="E92" s="5">
        <f>[1]!Tabla9[[#This Row],[Fecha de Generación de la Información]]</f>
        <v>45915</v>
      </c>
      <c r="F92" s="4" t="str">
        <f>[1]!Tabla9[[#This Row],[Nombre del responsable de la producción de la información]]</f>
        <v>Subgerencia Administrativa</v>
      </c>
      <c r="G92" s="4" t="str">
        <f>[1]!Tabla9[[#This Row],[Custodio del Activo de la Información]]</f>
        <v>Gestión Financiera - Costos</v>
      </c>
      <c r="H92" s="4" t="str">
        <f>[1]!Tabla9[[#This Row],[Clasificación]]</f>
        <v>MEDIA</v>
      </c>
      <c r="I92" s="4" t="str">
        <f>[1]!Tabla9[[#This Row],[Confidencialidad]]</f>
        <v>Información Publica Clasificada</v>
      </c>
      <c r="J92" s="4" t="str">
        <f>[1]!Tabla9[[#This Row],[Fundamento constitucional o legal.]]</f>
        <v>NA</v>
      </c>
      <c r="K92" s="4" t="str">
        <f>[1]!Tabla9[[#This Row],[Fundamento jurídico de la excepción.]]</f>
        <v>NA</v>
      </c>
      <c r="L92" s="4" t="str">
        <f>[1]!Tabla9[[#This Row],[Excepción total o parcial.]]</f>
        <v>NA</v>
      </c>
      <c r="M92" s="4" t="str">
        <f>[1]!Tabla9[[#This Row],[Plazo de la clasificación o reserva.]]</f>
        <v>NA</v>
      </c>
      <c r="N92" s="4" t="str">
        <f>[1]!Tabla9[[#This Row],[Enlace a www.datos.gov.co.]]</f>
        <v>NA</v>
      </c>
    </row>
    <row r="93" spans="1:14" ht="75" x14ac:dyDescent="0.25">
      <c r="A93" s="4" t="str">
        <f>[1]!Tabla9[[#This Row],[Serie Documental]]</f>
        <v>Nomina</v>
      </c>
      <c r="B93" s="4" t="str">
        <f>[1]!Tabla9[[#This Row],[Subserie documental]]</f>
        <v xml:space="preserve">Pago de aportes patronales </v>
      </c>
      <c r="C93" s="4" t="str">
        <f>[1]!Tabla9[[#This Row],[Idioma]]</f>
        <v>Español</v>
      </c>
      <c r="D93" s="4" t="str">
        <f>[1]!Tabla9[[#This Row],[Medio de Conservación]]</f>
        <v>Proceso de Gestión Documental</v>
      </c>
      <c r="E93" s="5">
        <f>[1]!Tabla9[[#This Row],[Fecha de Generación de la Información]]</f>
        <v>45915</v>
      </c>
      <c r="F93" s="4" t="str">
        <f>[1]!Tabla9[[#This Row],[Nombre del responsable de la producción de la información]]</f>
        <v>Subgerencia Administrativa</v>
      </c>
      <c r="G93" s="4" t="str">
        <f>[1]!Tabla9[[#This Row],[Custodio del Activo de la Información]]</f>
        <v>Gestión Financiera - Costos</v>
      </c>
      <c r="H93" s="4" t="str">
        <f>[1]!Tabla9[[#This Row],[Clasificación]]</f>
        <v>MEDIA</v>
      </c>
      <c r="I93" s="4" t="str">
        <f>[1]!Tabla9[[#This Row],[Confidencialidad]]</f>
        <v>Información Publica Clasificada</v>
      </c>
      <c r="J93" s="4" t="str">
        <f>[1]!Tabla9[[#This Row],[Fundamento constitucional o legal.]]</f>
        <v>NA</v>
      </c>
      <c r="K93" s="4" t="str">
        <f>[1]!Tabla9[[#This Row],[Fundamento jurídico de la excepción.]]</f>
        <v>NA</v>
      </c>
      <c r="L93" s="4" t="str">
        <f>[1]!Tabla9[[#This Row],[Excepción total o parcial.]]</f>
        <v>NA</v>
      </c>
      <c r="M93" s="4" t="str">
        <f>[1]!Tabla9[[#This Row],[Plazo de la clasificación o reserva.]]</f>
        <v>NA</v>
      </c>
      <c r="N93" s="4" t="str">
        <f>[1]!Tabla9[[#This Row],[Enlace a www.datos.gov.co.]]</f>
        <v>NA</v>
      </c>
    </row>
    <row r="94" spans="1:14" ht="90" customHeight="1" x14ac:dyDescent="0.25">
      <c r="A94" s="4" t="str">
        <f>[1]!Tabla9[[#This Row],[Serie Documental]]</f>
        <v>Planes</v>
      </c>
      <c r="B94" s="4" t="str">
        <f>[1]!Tabla9[[#This Row],[Subserie documental]]</f>
        <v xml:space="preserve">Plan  estratégico de talento humano </v>
      </c>
      <c r="C94" s="4" t="str">
        <f>[1]!Tabla9[[#This Row],[Idioma]]</f>
        <v>Español</v>
      </c>
      <c r="D94" s="4" t="str">
        <f>[1]!Tabla9[[#This Row],[Medio de Conservación]]</f>
        <v>Proceso de Gestión Documental</v>
      </c>
      <c r="E94" s="5">
        <f>[1]!Tabla9[[#This Row],[Fecha de Generación de la Información]]</f>
        <v>45915</v>
      </c>
      <c r="F94" s="4" t="str">
        <f>[1]!Tabla9[[#This Row],[Nombre del responsable de la producción de la información]]</f>
        <v>Subgerencia Administrativa</v>
      </c>
      <c r="G94" s="4" t="str">
        <f>[1]!Tabla9[[#This Row],[Custodio del Activo de la Información]]</f>
        <v>Gestión del Talento Humano</v>
      </c>
      <c r="H94" s="4" t="str">
        <f>[1]!Tabla9[[#This Row],[Clasificación]]</f>
        <v>BAJA</v>
      </c>
      <c r="I94" s="4" t="str">
        <f>[1]!Tabla9[[#This Row],[Confidencialidad]]</f>
        <v>Información Publica</v>
      </c>
      <c r="J94" s="4" t="str">
        <f>[1]!Tabla9[[#This Row],[Fundamento constitucional o legal.]]</f>
        <v>NA</v>
      </c>
      <c r="K94" s="4" t="str">
        <f>[1]!Tabla9[[#This Row],[Fundamento jurídico de la excepción.]]</f>
        <v>NA</v>
      </c>
      <c r="L94" s="4" t="str">
        <f>[1]!Tabla9[[#This Row],[Excepción total o parcial.]]</f>
        <v>NA</v>
      </c>
      <c r="M94" s="4" t="str">
        <f>[1]!Tabla9[[#This Row],[Plazo de la clasificación o reserva.]]</f>
        <v>NA</v>
      </c>
      <c r="N94" s="4" t="str">
        <f>[1]!Tabla9[[#This Row],[Enlace a www.datos.gov.co.]]</f>
        <v>https://www.hospitalsogamoso.gov.co/</v>
      </c>
    </row>
    <row r="95" spans="1:14" ht="135" x14ac:dyDescent="0.25">
      <c r="A95" s="4" t="str">
        <f>[1]!Tabla9[[#This Row],[Serie Documental]]</f>
        <v>Planes</v>
      </c>
      <c r="B95" s="4" t="str">
        <f>[1]!Tabla9[[#This Row],[Subserie documental]]</f>
        <v xml:space="preserve">Plan  estratégico de tecnologías de la información y comunicación </v>
      </c>
      <c r="C95" s="4" t="str">
        <f>[1]!Tabla9[[#This Row],[Idioma]]</f>
        <v>Español</v>
      </c>
      <c r="D95" s="4" t="str">
        <f>[1]!Tabla9[[#This Row],[Medio de Conservación]]</f>
        <v>Proceso de Gestión Documental</v>
      </c>
      <c r="E95" s="5">
        <f>[1]!Tabla9[[#This Row],[Fecha de Generación de la Información]]</f>
        <v>45915</v>
      </c>
      <c r="F95" s="4" t="str">
        <f>[1]!Tabla9[[#This Row],[Nombre del responsable de la producción de la información]]</f>
        <v>Subgerencia Administrativa</v>
      </c>
      <c r="G95" s="4" t="str">
        <f>[1]!Tabla9[[#This Row],[Custodio del Activo de la Información]]</f>
        <v>Gestión informaciónl Tecnologías De La Información Y Comunicación</v>
      </c>
      <c r="H95" s="4" t="str">
        <f>[1]!Tabla9[[#This Row],[Clasificación]]</f>
        <v>BAJA</v>
      </c>
      <c r="I95" s="4" t="str">
        <f>[1]!Tabla9[[#This Row],[Confidencialidad]]</f>
        <v>Información Publica</v>
      </c>
      <c r="J95" s="4" t="str">
        <f>[1]!Tabla9[[#This Row],[Fundamento constitucional o legal.]]</f>
        <v>NA</v>
      </c>
      <c r="K95" s="4" t="str">
        <f>[1]!Tabla9[[#This Row],[Fundamento jurídico de la excepción.]]</f>
        <v>NA</v>
      </c>
      <c r="L95" s="4" t="str">
        <f>[1]!Tabla9[[#This Row],[Excepción total o parcial.]]</f>
        <v>NA</v>
      </c>
      <c r="M95" s="4" t="str">
        <f>[1]!Tabla9[[#This Row],[Plazo de la clasificación o reserva.]]</f>
        <v>NA</v>
      </c>
      <c r="N95" s="4" t="str">
        <f>[1]!Tabla9[[#This Row],[Enlace a www.datos.gov.co.]]</f>
        <v>https://www.hospitalsogamoso.gov.co/</v>
      </c>
    </row>
    <row r="96" spans="1:14" ht="75" x14ac:dyDescent="0.25">
      <c r="A96" s="4" t="str">
        <f>[1]!Tabla9[[#This Row],[Serie Documental]]</f>
        <v>Planes</v>
      </c>
      <c r="B96" s="4" t="str">
        <f>[1]!Tabla9[[#This Row],[Subserie documental]]</f>
        <v xml:space="preserve">Plan  institucional  de capacitación </v>
      </c>
      <c r="C96" s="4" t="str">
        <f>[1]!Tabla9[[#This Row],[Idioma]]</f>
        <v>Español</v>
      </c>
      <c r="D96" s="4" t="str">
        <f>[1]!Tabla9[[#This Row],[Medio de Conservación]]</f>
        <v>Proceso de Gestión Documental</v>
      </c>
      <c r="E96" s="5">
        <f>[1]!Tabla9[[#This Row],[Fecha de Generación de la Información]]</f>
        <v>45915</v>
      </c>
      <c r="F96" s="4" t="str">
        <f>[1]!Tabla9[[#This Row],[Nombre del responsable de la producción de la información]]</f>
        <v>Subgerencia Administrativa</v>
      </c>
      <c r="G96" s="4" t="str">
        <f>[1]!Tabla9[[#This Row],[Custodio del Activo de la Información]]</f>
        <v>Gestión del Talento Humano</v>
      </c>
      <c r="H96" s="4" t="str">
        <f>[1]!Tabla9[[#This Row],[Clasificación]]</f>
        <v>BAJA</v>
      </c>
      <c r="I96" s="4" t="str">
        <f>[1]!Tabla9[[#This Row],[Confidencialidad]]</f>
        <v>Información Publica</v>
      </c>
      <c r="J96" s="4" t="str">
        <f>[1]!Tabla9[[#This Row],[Fundamento constitucional o legal.]]</f>
        <v>NA</v>
      </c>
      <c r="K96" s="4" t="str">
        <f>[1]!Tabla9[[#This Row],[Fundamento jurídico de la excepción.]]</f>
        <v>NA</v>
      </c>
      <c r="L96" s="4" t="str">
        <f>[1]!Tabla9[[#This Row],[Excepción total o parcial.]]</f>
        <v>NA</v>
      </c>
      <c r="M96" s="4" t="str">
        <f>[1]!Tabla9[[#This Row],[Plazo de la clasificación o reserva.]]</f>
        <v>NA</v>
      </c>
      <c r="N96" s="4" t="str">
        <f>[1]!Tabla9[[#This Row],[Enlace a www.datos.gov.co.]]</f>
        <v>https://www.hospitalsogamoso.gov.co/</v>
      </c>
    </row>
    <row r="97" spans="1:14" ht="180" x14ac:dyDescent="0.25">
      <c r="A97" s="4" t="str">
        <f>[1]!Tabla9[[#This Row],[Serie Documental]]</f>
        <v>Planes</v>
      </c>
      <c r="B97" s="4" t="str">
        <f>[1]!Tabla9[[#This Row],[Subserie documental]]</f>
        <v xml:space="preserve">Plan anual de adquisiciones </v>
      </c>
      <c r="C97" s="4" t="str">
        <f>[1]!Tabla9[[#This Row],[Idioma]]</f>
        <v>Español</v>
      </c>
      <c r="D97" s="4" t="str">
        <f>[1]!Tabla9[[#This Row],[Medio de Conservación]]</f>
        <v>Proceso de Gestión Documental</v>
      </c>
      <c r="E97" s="5">
        <f>[1]!Tabla9[[#This Row],[Fecha de Generación de la Información]]</f>
        <v>45915</v>
      </c>
      <c r="F97" s="4" t="str">
        <f>[1]!Tabla9[[#This Row],[Nombre del responsable de la producción de la información]]</f>
        <v>Subgerencia Administrativa</v>
      </c>
      <c r="G97" s="4" t="str">
        <f>[1]!Tabla9[[#This Row],[Custodio del Activo de la Información]]</f>
        <v>Gestión de Recursos Fisicos - Gestión de Bienes y Activos e interdependencia de Servicios</v>
      </c>
      <c r="H97" s="4" t="str">
        <f>[1]!Tabla9[[#This Row],[Clasificación]]</f>
        <v>BAJA</v>
      </c>
      <c r="I97" s="4" t="str">
        <f>[1]!Tabla9[[#This Row],[Confidencialidad]]</f>
        <v>Información Publica</v>
      </c>
      <c r="J97" s="4" t="str">
        <f>[1]!Tabla9[[#This Row],[Fundamento constitucional o legal.]]</f>
        <v>NA</v>
      </c>
      <c r="K97" s="4" t="str">
        <f>[1]!Tabla9[[#This Row],[Fundamento jurídico de la excepción.]]</f>
        <v>NA</v>
      </c>
      <c r="L97" s="4" t="str">
        <f>[1]!Tabla9[[#This Row],[Excepción total o parcial.]]</f>
        <v>NA</v>
      </c>
      <c r="M97" s="4" t="str">
        <f>[1]!Tabla9[[#This Row],[Plazo de la clasificación o reserva.]]</f>
        <v>NA</v>
      </c>
      <c r="N97" s="4" t="str">
        <f>[1]!Tabla9[[#This Row],[Enlace a www.datos.gov.co.]]</f>
        <v>https://www.hospitalsogamoso.gov.co/</v>
      </c>
    </row>
    <row r="98" spans="1:14" ht="120" x14ac:dyDescent="0.25">
      <c r="A98" s="4" t="str">
        <f>[1]!Tabla9[[#This Row],[Serie Documental]]</f>
        <v>Planes</v>
      </c>
      <c r="B98" s="4" t="str">
        <f>[1]!Tabla9[[#This Row],[Subserie documental]]</f>
        <v xml:space="preserve">Plan anual de seguridad y salud en el trabajo </v>
      </c>
      <c r="C98" s="4" t="str">
        <f>[1]!Tabla9[[#This Row],[Idioma]]</f>
        <v>Español</v>
      </c>
      <c r="D98" s="4" t="str">
        <f>[1]!Tabla9[[#This Row],[Medio de Conservación]]</f>
        <v>Proceso de Gestión Documental</v>
      </c>
      <c r="E98" s="5">
        <f>[1]!Tabla9[[#This Row],[Fecha de Generación de la Información]]</f>
        <v>45915</v>
      </c>
      <c r="F98" s="4" t="str">
        <f>[1]!Tabla9[[#This Row],[Nombre del responsable de la producción de la información]]</f>
        <v>Subgerencia Administrativa</v>
      </c>
      <c r="G98" s="4" t="str">
        <f>[1]!Tabla9[[#This Row],[Custodio del Activo de la Información]]</f>
        <v>Gestión del Talento Humano - Seguridad y Salud en el trabajo</v>
      </c>
      <c r="H98" s="4" t="str">
        <f>[1]!Tabla9[[#This Row],[Clasificación]]</f>
        <v>BAJA</v>
      </c>
      <c r="I98" s="4" t="str">
        <f>[1]!Tabla9[[#This Row],[Confidencialidad]]</f>
        <v>Información Publica</v>
      </c>
      <c r="J98" s="4" t="str">
        <f>[1]!Tabla9[[#This Row],[Fundamento constitucional o legal.]]</f>
        <v>NA</v>
      </c>
      <c r="K98" s="4" t="str">
        <f>[1]!Tabla9[[#This Row],[Fundamento jurídico de la excepción.]]</f>
        <v>NA</v>
      </c>
      <c r="L98" s="4" t="str">
        <f>[1]!Tabla9[[#This Row],[Excepción total o parcial.]]</f>
        <v>NA</v>
      </c>
      <c r="M98" s="4" t="str">
        <f>[1]!Tabla9[[#This Row],[Plazo de la clasificación o reserva.]]</f>
        <v>NA</v>
      </c>
      <c r="N98" s="4" t="str">
        <f>[1]!Tabla9[[#This Row],[Enlace a www.datos.gov.co.]]</f>
        <v>https://www.hospitalsogamoso.gov.co/</v>
      </c>
    </row>
    <row r="99" spans="1:14" ht="75" x14ac:dyDescent="0.25">
      <c r="A99" s="4" t="str">
        <f>[1]!Tabla9[[#This Row],[Serie Documental]]</f>
        <v>Planes</v>
      </c>
      <c r="B99" s="4" t="str">
        <f>[1]!Tabla9[[#This Row],[Subserie documental]]</f>
        <v xml:space="preserve">Plan anual de vacantes </v>
      </c>
      <c r="C99" s="4" t="str">
        <f>[1]!Tabla9[[#This Row],[Idioma]]</f>
        <v>Español</v>
      </c>
      <c r="D99" s="4" t="str">
        <f>[1]!Tabla9[[#This Row],[Medio de Conservación]]</f>
        <v>Proceso de Gestión Documental</v>
      </c>
      <c r="E99" s="5">
        <f>[1]!Tabla9[[#This Row],[Fecha de Generación de la Información]]</f>
        <v>45915</v>
      </c>
      <c r="F99" s="4" t="str">
        <f>[1]!Tabla9[[#This Row],[Nombre del responsable de la producción de la información]]</f>
        <v>Subgerencia Administrativa</v>
      </c>
      <c r="G99" s="4" t="str">
        <f>[1]!Tabla9[[#This Row],[Custodio del Activo de la Información]]</f>
        <v>Gestión del Talento Humano</v>
      </c>
      <c r="H99" s="4" t="str">
        <f>[1]!Tabla9[[#This Row],[Clasificación]]</f>
        <v>BAJA</v>
      </c>
      <c r="I99" s="4" t="str">
        <f>[1]!Tabla9[[#This Row],[Confidencialidad]]</f>
        <v>Información Publica</v>
      </c>
      <c r="J99" s="4" t="str">
        <f>[1]!Tabla9[[#This Row],[Fundamento constitucional o legal.]]</f>
        <v>NA</v>
      </c>
      <c r="K99" s="4" t="str">
        <f>[1]!Tabla9[[#This Row],[Fundamento jurídico de la excepción.]]</f>
        <v>NA</v>
      </c>
      <c r="L99" s="4" t="str">
        <f>[1]!Tabla9[[#This Row],[Excepción total o parcial.]]</f>
        <v>NA</v>
      </c>
      <c r="M99" s="4" t="str">
        <f>[1]!Tabla9[[#This Row],[Plazo de la clasificación o reserva.]]</f>
        <v>NA</v>
      </c>
      <c r="N99" s="4" t="str">
        <f>[1]!Tabla9[[#This Row],[Enlace a www.datos.gov.co.]]</f>
        <v>https://www.hospitalsogamoso.gov.co/</v>
      </c>
    </row>
    <row r="100" spans="1:14" ht="90" x14ac:dyDescent="0.25">
      <c r="A100" s="4" t="str">
        <f>[1]!Tabla9[[#This Row],[Serie Documental]]</f>
        <v>Planes</v>
      </c>
      <c r="B100" s="4" t="str">
        <f>[1]!Tabla9[[#This Row],[Subserie documental]]</f>
        <v xml:space="preserve">Plan de  gestión ambiental </v>
      </c>
      <c r="C100" s="4" t="str">
        <f>[1]!Tabla9[[#This Row],[Idioma]]</f>
        <v>Español</v>
      </c>
      <c r="D100" s="4" t="str">
        <f>[1]!Tabla9[[#This Row],[Medio de Conservación]]</f>
        <v>Proceso de Gestión Documental</v>
      </c>
      <c r="E100" s="5">
        <f>[1]!Tabla9[[#This Row],[Fecha de Generación de la Información]]</f>
        <v>45915</v>
      </c>
      <c r="F100" s="4" t="str">
        <f>[1]!Tabla9[[#This Row],[Nombre del responsable de la producción de la información]]</f>
        <v>Subgerencia Administrativa</v>
      </c>
      <c r="G100" s="4" t="str">
        <f>[1]!Tabla9[[#This Row],[Custodio del Activo de la Información]]</f>
        <v>Gestión de Recursos Físicos - Gestión Ambiental</v>
      </c>
      <c r="H100" s="4" t="str">
        <f>[1]!Tabla9[[#This Row],[Clasificación]]</f>
        <v>BAJA</v>
      </c>
      <c r="I100" s="4" t="str">
        <f>[1]!Tabla9[[#This Row],[Confidencialidad]]</f>
        <v>Información Publica</v>
      </c>
      <c r="J100" s="4" t="str">
        <f>[1]!Tabla9[[#This Row],[Fundamento constitucional o legal.]]</f>
        <v>NA</v>
      </c>
      <c r="K100" s="4" t="str">
        <f>[1]!Tabla9[[#This Row],[Fundamento jurídico de la excepción.]]</f>
        <v>NA</v>
      </c>
      <c r="L100" s="4" t="str">
        <f>[1]!Tabla9[[#This Row],[Excepción total o parcial.]]</f>
        <v>NA</v>
      </c>
      <c r="M100" s="4" t="str">
        <f>[1]!Tabla9[[#This Row],[Plazo de la clasificación o reserva.]]</f>
        <v>NA</v>
      </c>
      <c r="N100" s="4" t="str">
        <f>[1]!Tabla9[[#This Row],[Enlace a www.datos.gov.co.]]</f>
        <v>https://www.hospitalsogamoso.gov.co/</v>
      </c>
    </row>
    <row r="101" spans="1:14" ht="90" x14ac:dyDescent="0.25">
      <c r="A101" s="4" t="str">
        <f>[1]!Tabla9[[#This Row],[Serie Documental]]</f>
        <v>Planes</v>
      </c>
      <c r="B101" s="4" t="str">
        <f>[1]!Tabla9[[#This Row],[Subserie documental]]</f>
        <v>Plan de  gestión integral de residuos solidos</v>
      </c>
      <c r="C101" s="4" t="str">
        <f>[1]!Tabla9[[#This Row],[Idioma]]</f>
        <v>Español</v>
      </c>
      <c r="D101" s="4" t="str">
        <f>[1]!Tabla9[[#This Row],[Medio de Conservación]]</f>
        <v>Proceso de Gestión Documental</v>
      </c>
      <c r="E101" s="5">
        <f>[1]!Tabla9[[#This Row],[Fecha de Generación de la Información]]</f>
        <v>45915</v>
      </c>
      <c r="F101" s="4" t="str">
        <f>[1]!Tabla9[[#This Row],[Nombre del responsable de la producción de la información]]</f>
        <v>Subgerencia Administrativa</v>
      </c>
      <c r="G101" s="4" t="str">
        <f>[1]!Tabla9[[#This Row],[Custodio del Activo de la Información]]</f>
        <v>Gestión de Recursos Físicos - Gestión Ambiental</v>
      </c>
      <c r="H101" s="4" t="str">
        <f>[1]!Tabla9[[#This Row],[Clasificación]]</f>
        <v>BAJA</v>
      </c>
      <c r="I101" s="4" t="str">
        <f>[1]!Tabla9[[#This Row],[Confidencialidad]]</f>
        <v>Información Publica</v>
      </c>
      <c r="J101" s="4" t="str">
        <f>[1]!Tabla9[[#This Row],[Fundamento constitucional o legal.]]</f>
        <v>NA</v>
      </c>
      <c r="K101" s="4" t="str">
        <f>[1]!Tabla9[[#This Row],[Fundamento jurídico de la excepción.]]</f>
        <v>NA</v>
      </c>
      <c r="L101" s="4" t="str">
        <f>[1]!Tabla9[[#This Row],[Excepción total o parcial.]]</f>
        <v>NA</v>
      </c>
      <c r="M101" s="4" t="str">
        <f>[1]!Tabla9[[#This Row],[Plazo de la clasificación o reserva.]]</f>
        <v>NA</v>
      </c>
      <c r="N101" s="4" t="str">
        <f>[1]!Tabla9[[#This Row],[Enlace a www.datos.gov.co.]]</f>
        <v>https://www.hospitalsogamoso.gov.co/</v>
      </c>
    </row>
    <row r="102" spans="1:14" ht="75" x14ac:dyDescent="0.25">
      <c r="A102" s="4" t="str">
        <f>[1]!Tabla9[[#This Row],[Serie Documental]]</f>
        <v>Planes</v>
      </c>
      <c r="B102" s="4" t="str">
        <f>[1]!Tabla9[[#This Row],[Subserie documental]]</f>
        <v xml:space="preserve">Plan de auditorias </v>
      </c>
      <c r="C102" s="4" t="str">
        <f>[1]!Tabla9[[#This Row],[Idioma]]</f>
        <v>Español</v>
      </c>
      <c r="D102" s="4" t="str">
        <f>[1]!Tabla9[[#This Row],[Medio de Conservación]]</f>
        <v>Proceso de Gestión Documental</v>
      </c>
      <c r="E102" s="5">
        <f>[1]!Tabla9[[#This Row],[Fecha de Generación de la Información]]</f>
        <v>45915</v>
      </c>
      <c r="F102" s="4" t="str">
        <f>[1]!Tabla9[[#This Row],[Nombre del responsable de la producción de la información]]</f>
        <v>Subgerencia Administrativa</v>
      </c>
      <c r="G102" s="4" t="str">
        <f>[1]!Tabla9[[#This Row],[Custodio del Activo de la Información]]</f>
        <v>Evaluación y Control de la Gestión</v>
      </c>
      <c r="H102" s="4" t="str">
        <f>[1]!Tabla9[[#This Row],[Clasificación]]</f>
        <v>BAJA</v>
      </c>
      <c r="I102" s="4" t="str">
        <f>[1]!Tabla9[[#This Row],[Confidencialidad]]</f>
        <v>Información Publica</v>
      </c>
      <c r="J102" s="4" t="str">
        <f>[1]!Tabla9[[#This Row],[Fundamento constitucional o legal.]]</f>
        <v>NA</v>
      </c>
      <c r="K102" s="4" t="str">
        <f>[1]!Tabla9[[#This Row],[Fundamento jurídico de la excepción.]]</f>
        <v>NA</v>
      </c>
      <c r="L102" s="4" t="str">
        <f>[1]!Tabla9[[#This Row],[Excepción total o parcial.]]</f>
        <v>NA</v>
      </c>
      <c r="M102" s="4" t="str">
        <f>[1]!Tabla9[[#This Row],[Plazo de la clasificación o reserva.]]</f>
        <v>NA</v>
      </c>
      <c r="N102" s="4" t="str">
        <f>[1]!Tabla9[[#This Row],[Enlace a www.datos.gov.co.]]</f>
        <v>https://www.hospitalsogamoso.gov.co/</v>
      </c>
    </row>
    <row r="103" spans="1:14" ht="75" x14ac:dyDescent="0.25">
      <c r="A103" s="4" t="str">
        <f>[1]!Tabla9[[#This Row],[Serie Documental]]</f>
        <v>Planes</v>
      </c>
      <c r="B103" s="4" t="str">
        <f>[1]!Tabla9[[#This Row],[Subserie documental]]</f>
        <v>Plan de bienestar e incentivos</v>
      </c>
      <c r="C103" s="4" t="str">
        <f>[1]!Tabla9[[#This Row],[Idioma]]</f>
        <v>Español</v>
      </c>
      <c r="D103" s="4" t="str">
        <f>[1]!Tabla9[[#This Row],[Medio de Conservación]]</f>
        <v>Proceso de Gestión Documental</v>
      </c>
      <c r="E103" s="5">
        <f>[1]!Tabla9[[#This Row],[Fecha de Generación de la Información]]</f>
        <v>45915</v>
      </c>
      <c r="F103" s="4" t="str">
        <f>[1]!Tabla9[[#This Row],[Nombre del responsable de la producción de la información]]</f>
        <v>Subgerencia Administrativa</v>
      </c>
      <c r="G103" s="4" t="str">
        <f>[1]!Tabla9[[#This Row],[Custodio del Activo de la Información]]</f>
        <v>Gestión del Talento Humano</v>
      </c>
      <c r="H103" s="4" t="str">
        <f>[1]!Tabla9[[#This Row],[Clasificación]]</f>
        <v>BAJA</v>
      </c>
      <c r="I103" s="4" t="str">
        <f>[1]!Tabla9[[#This Row],[Confidencialidad]]</f>
        <v>Información Publica</v>
      </c>
      <c r="J103" s="4" t="str">
        <f>[1]!Tabla9[[#This Row],[Fundamento constitucional o legal.]]</f>
        <v>NA</v>
      </c>
      <c r="K103" s="4" t="str">
        <f>[1]!Tabla9[[#This Row],[Fundamento jurídico de la excepción.]]</f>
        <v>NA</v>
      </c>
      <c r="L103" s="4" t="str">
        <f>[1]!Tabla9[[#This Row],[Excepción total o parcial.]]</f>
        <v>NA</v>
      </c>
      <c r="M103" s="4" t="str">
        <f>[1]!Tabla9[[#This Row],[Plazo de la clasificación o reserva.]]</f>
        <v>NA</v>
      </c>
      <c r="N103" s="4" t="str">
        <f>[1]!Tabla9[[#This Row],[Enlace a www.datos.gov.co.]]</f>
        <v>https://www.hospitalsogamoso.gov.co/</v>
      </c>
    </row>
    <row r="104" spans="1:14" ht="120" customHeight="1" x14ac:dyDescent="0.25">
      <c r="A104" s="4" t="str">
        <f>[1]!Tabla9[[#This Row],[Serie Documental]]</f>
        <v>Planes</v>
      </c>
      <c r="B104" s="4" t="str">
        <f>[1]!Tabla9[[#This Row],[Subserie documental]]</f>
        <v xml:space="preserve">Plan de compras </v>
      </c>
      <c r="C104" s="4" t="str">
        <f>[1]!Tabla9[[#This Row],[Idioma]]</f>
        <v>Español</v>
      </c>
      <c r="D104" s="4" t="str">
        <f>[1]!Tabla9[[#This Row],[Medio de Conservación]]</f>
        <v>Proceso de Gestión Documental</v>
      </c>
      <c r="E104" s="5">
        <f>[1]!Tabla9[[#This Row],[Fecha de Generación de la Información]]</f>
        <v>45915</v>
      </c>
      <c r="F104" s="4" t="str">
        <f>[1]!Tabla9[[#This Row],[Nombre del responsable de la producción de la información]]</f>
        <v>Subgerencia Administrativa</v>
      </c>
      <c r="G104" s="4" t="str">
        <f>[1]!Tabla9[[#This Row],[Custodio del Activo de la Información]]</f>
        <v>Gestión Financiera - Presupuesto</v>
      </c>
      <c r="H104" s="4" t="str">
        <f>[1]!Tabla9[[#This Row],[Clasificación]]</f>
        <v>BAJA</v>
      </c>
      <c r="I104" s="4" t="str">
        <f>[1]!Tabla9[[#This Row],[Confidencialidad]]</f>
        <v>Información Publica</v>
      </c>
      <c r="J104" s="4" t="str">
        <f>[1]!Tabla9[[#This Row],[Fundamento constitucional o legal.]]</f>
        <v>NA</v>
      </c>
      <c r="K104" s="4" t="str">
        <f>[1]!Tabla9[[#This Row],[Fundamento jurídico de la excepción.]]</f>
        <v>NA</v>
      </c>
      <c r="L104" s="4" t="str">
        <f>[1]!Tabla9[[#This Row],[Excepción total o parcial.]]</f>
        <v>NA</v>
      </c>
      <c r="M104" s="4" t="str">
        <f>[1]!Tabla9[[#This Row],[Plazo de la clasificación o reserva.]]</f>
        <v>NA</v>
      </c>
      <c r="N104" s="4" t="str">
        <f>[1]!Tabla9[[#This Row],[Enlace a www.datos.gov.co.]]</f>
        <v>https://www.hospitalsogamoso.gov.co/</v>
      </c>
    </row>
    <row r="105" spans="1:14" ht="180" x14ac:dyDescent="0.25">
      <c r="A105" s="4" t="str">
        <f>[1]!Tabla9[[#This Row],[Serie Documental]]</f>
        <v>Planes</v>
      </c>
      <c r="B105" s="4" t="str">
        <f>[1]!Tabla9[[#This Row],[Subserie documental]]</f>
        <v xml:space="preserve">Plan de mantenimiento de infraestructura hospitalaria </v>
      </c>
      <c r="C105" s="4" t="str">
        <f>[1]!Tabla9[[#This Row],[Idioma]]</f>
        <v>Español</v>
      </c>
      <c r="D105" s="4" t="str">
        <f>[1]!Tabla9[[#This Row],[Medio de Conservación]]</f>
        <v>Proceso de Gestión Documental</v>
      </c>
      <c r="E105" s="5">
        <f>[1]!Tabla9[[#This Row],[Fecha de Generación de la Información]]</f>
        <v>45915</v>
      </c>
      <c r="F105" s="4" t="str">
        <f>[1]!Tabla9[[#This Row],[Nombre del responsable de la producción de la información]]</f>
        <v>Subgerencia Administrativa</v>
      </c>
      <c r="G105" s="4" t="str">
        <f>[1]!Tabla9[[#This Row],[Custodio del Activo de la Información]]</f>
        <v>Gestión de Recursos Fisicos - Gestión de Bienes y Activos e interdependencia de Servicios</v>
      </c>
      <c r="H105" s="4" t="str">
        <f>[1]!Tabla9[[#This Row],[Clasificación]]</f>
        <v>MEDIA</v>
      </c>
      <c r="I105" s="4" t="str">
        <f>[1]!Tabla9[[#This Row],[Confidencialidad]]</f>
        <v>Información Publica</v>
      </c>
      <c r="J105" s="4" t="str">
        <f>[1]!Tabla9[[#This Row],[Fundamento constitucional o legal.]]</f>
        <v>NA</v>
      </c>
      <c r="K105" s="4" t="str">
        <f>[1]!Tabla9[[#This Row],[Fundamento jurídico de la excepción.]]</f>
        <v>NA</v>
      </c>
      <c r="L105" s="4" t="str">
        <f>[1]!Tabla9[[#This Row],[Excepción total o parcial.]]</f>
        <v>NA</v>
      </c>
      <c r="M105" s="4" t="str">
        <f>[1]!Tabla9[[#This Row],[Plazo de la clasificación o reserva.]]</f>
        <v>NA</v>
      </c>
      <c r="N105" s="4" t="str">
        <f>[1]!Tabla9[[#This Row],[Enlace a www.datos.gov.co.]]</f>
        <v>https://www.hospitalsogamoso.gov.co/</v>
      </c>
    </row>
    <row r="106" spans="1:14" ht="75" x14ac:dyDescent="0.25">
      <c r="A106" s="4" t="str">
        <f>[1]!Tabla9[[#This Row],[Serie Documental]]</f>
        <v>Planes</v>
      </c>
      <c r="B106" s="4" t="str">
        <f>[1]!Tabla9[[#This Row],[Subserie documental]]</f>
        <v xml:space="preserve">Plan estratégico  de comunicaciones </v>
      </c>
      <c r="C106" s="4" t="str">
        <f>[1]!Tabla9[[#This Row],[Idioma]]</f>
        <v>Español</v>
      </c>
      <c r="D106" s="4" t="str">
        <f>[1]!Tabla9[[#This Row],[Medio de Conservación]]</f>
        <v>Proceso de Gestión Documental</v>
      </c>
      <c r="E106" s="5">
        <f>[1]!Tabla9[[#This Row],[Fecha de Generación de la Información]]</f>
        <v>45915</v>
      </c>
      <c r="F106" s="4" t="str">
        <f>[1]!Tabla9[[#This Row],[Nombre del responsable de la producción de la información]]</f>
        <v>Subgerencia Administrativa</v>
      </c>
      <c r="G106" s="4" t="str">
        <f>[1]!Tabla9[[#This Row],[Custodio del Activo de la Información]]</f>
        <v>Gestión de Comunicaciones</v>
      </c>
      <c r="H106" s="4" t="str">
        <f>[1]!Tabla9[[#This Row],[Clasificación]]</f>
        <v>BAJA</v>
      </c>
      <c r="I106" s="4" t="str">
        <f>[1]!Tabla9[[#This Row],[Confidencialidad]]</f>
        <v>Información Publica</v>
      </c>
      <c r="J106" s="4" t="str">
        <f>[1]!Tabla9[[#This Row],[Fundamento constitucional o legal.]]</f>
        <v>NA</v>
      </c>
      <c r="K106" s="4" t="str">
        <f>[1]!Tabla9[[#This Row],[Fundamento jurídico de la excepción.]]</f>
        <v>NA</v>
      </c>
      <c r="L106" s="4" t="str">
        <f>[1]!Tabla9[[#This Row],[Excepción total o parcial.]]</f>
        <v>NA</v>
      </c>
      <c r="M106" s="4" t="str">
        <f>[1]!Tabla9[[#This Row],[Plazo de la clasificación o reserva.]]</f>
        <v>NA</v>
      </c>
      <c r="N106" s="4" t="str">
        <f>[1]!Tabla9[[#This Row],[Enlace a www.datos.gov.co.]]</f>
        <v>https://www.hospitalsogamoso.gov.co/</v>
      </c>
    </row>
    <row r="107" spans="1:14" ht="75" x14ac:dyDescent="0.25">
      <c r="A107" s="4" t="str">
        <f>[1]!Tabla9[[#This Row],[Serie Documental]]</f>
        <v>Instrumentos archivísticos</v>
      </c>
      <c r="B107" s="4" t="str">
        <f>[1]!Tabla9[[#This Row],[Subserie documental]]</f>
        <v xml:space="preserve">Plan institucional de archivos </v>
      </c>
      <c r="C107" s="4" t="str">
        <f>[1]!Tabla9[[#This Row],[Idioma]]</f>
        <v>Español</v>
      </c>
      <c r="D107" s="4" t="str">
        <f>[1]!Tabla9[[#This Row],[Medio de Conservación]]</f>
        <v>Proceso de Gestión Documental</v>
      </c>
      <c r="E107" s="5">
        <f>[1]!Tabla9[[#This Row],[Fecha de Generación de la Información]]</f>
        <v>45915</v>
      </c>
      <c r="F107" s="4" t="str">
        <f>[1]!Tabla9[[#This Row],[Nombre del responsable de la producción de la información]]</f>
        <v>Subgerencia Administrativa</v>
      </c>
      <c r="G107" s="4" t="str">
        <f>[1]!Tabla9[[#This Row],[Custodio del Activo de la Información]]</f>
        <v>Gestión Documental</v>
      </c>
      <c r="H107" s="4" t="str">
        <f>[1]!Tabla9[[#This Row],[Clasificación]]</f>
        <v>BAJA</v>
      </c>
      <c r="I107" s="4" t="str">
        <f>[1]!Tabla9[[#This Row],[Confidencialidad]]</f>
        <v>Información Publica</v>
      </c>
      <c r="J107" s="4" t="str">
        <f>[1]!Tabla9[[#This Row],[Fundamento constitucional o legal.]]</f>
        <v>NA</v>
      </c>
      <c r="K107" s="4" t="str">
        <f>[1]!Tabla9[[#This Row],[Fundamento jurídico de la excepción.]]</f>
        <v>NA</v>
      </c>
      <c r="L107" s="4" t="str">
        <f>[1]!Tabla9[[#This Row],[Excepción total o parcial.]]</f>
        <v>NA</v>
      </c>
      <c r="M107" s="4" t="str">
        <f>[1]!Tabla9[[#This Row],[Plazo de la clasificación o reserva.]]</f>
        <v>NA</v>
      </c>
      <c r="N107" s="4" t="str">
        <f>[1]!Tabla9[[#This Row],[Enlace a www.datos.gov.co.]]</f>
        <v>https://www.hospitalsogamoso.gov.co/</v>
      </c>
    </row>
    <row r="108" spans="1:14" ht="75" x14ac:dyDescent="0.25">
      <c r="A108" s="4" t="str">
        <f>[1]!Tabla9[[#This Row],[Serie Documental]]</f>
        <v>Planes</v>
      </c>
      <c r="B108" s="4" t="str">
        <f>[1]!Tabla9[[#This Row],[Subserie documental]]</f>
        <v xml:space="preserve">Planes de mejoramiento </v>
      </c>
      <c r="C108" s="4" t="str">
        <f>[1]!Tabla9[[#This Row],[Idioma]]</f>
        <v>Español</v>
      </c>
      <c r="D108" s="4" t="str">
        <f>[1]!Tabla9[[#This Row],[Medio de Conservación]]</f>
        <v>Proceso de Gestión Documental</v>
      </c>
      <c r="E108" s="5">
        <f>[1]!Tabla9[[#This Row],[Fecha de Generación de la Información]]</f>
        <v>45915</v>
      </c>
      <c r="F108" s="4" t="str">
        <f>[1]!Tabla9[[#This Row],[Nombre del responsable de la producción de la información]]</f>
        <v>Subgerencia Administrativa</v>
      </c>
      <c r="G108" s="4" t="str">
        <f>[1]!Tabla9[[#This Row],[Custodio del Activo de la Información]]</f>
        <v>Evaluación y Control de la Gestión</v>
      </c>
      <c r="H108" s="4" t="str">
        <f>[1]!Tabla9[[#This Row],[Clasificación]]</f>
        <v>MEDIA</v>
      </c>
      <c r="I108" s="4" t="str">
        <f>[1]!Tabla9[[#This Row],[Confidencialidad]]</f>
        <v>Información Publica</v>
      </c>
      <c r="J108" s="4" t="str">
        <f>[1]!Tabla9[[#This Row],[Fundamento constitucional o legal.]]</f>
        <v>NA</v>
      </c>
      <c r="K108" s="4" t="str">
        <f>[1]!Tabla9[[#This Row],[Fundamento jurídico de la excepción.]]</f>
        <v>NA</v>
      </c>
      <c r="L108" s="4" t="str">
        <f>[1]!Tabla9[[#This Row],[Excepción total o parcial.]]</f>
        <v>NA</v>
      </c>
      <c r="M108" s="4" t="str">
        <f>[1]!Tabla9[[#This Row],[Plazo de la clasificación o reserva.]]</f>
        <v>NA</v>
      </c>
      <c r="N108" s="4" t="str">
        <f>[1]!Tabla9[[#This Row],[Enlace a www.datos.gov.co.]]</f>
        <v>https://www.hospitalsogamoso.gov.co/</v>
      </c>
    </row>
    <row r="109" spans="1:14" ht="195" x14ac:dyDescent="0.25">
      <c r="A109" s="4" t="str">
        <f>[1]!Tabla9[[#This Row],[Serie Documental]]</f>
        <v>Procesos jurídicos</v>
      </c>
      <c r="B109" s="4" t="str">
        <f>[1]!Tabla9[[#This Row],[Subserie documental]]</f>
        <v>Proceso administrativos (reparación directa, nulidad y restablecimiento del derecho,  reparación)</v>
      </c>
      <c r="C109" s="4" t="str">
        <f>[1]!Tabla9[[#This Row],[Idioma]]</f>
        <v>Español</v>
      </c>
      <c r="D109" s="4" t="str">
        <f>[1]!Tabla9[[#This Row],[Medio de Conservación]]</f>
        <v>Proceso de Gestión Documental</v>
      </c>
      <c r="E109" s="5">
        <f>[1]!Tabla9[[#This Row],[Fecha de Generación de la Información]]</f>
        <v>45915</v>
      </c>
      <c r="F109" s="4" t="str">
        <f>[1]!Tabla9[[#This Row],[Nombre del responsable de la producción de la información]]</f>
        <v>Subgerencia Administrativa</v>
      </c>
      <c r="G109" s="4" t="str">
        <f>[1]!Tabla9[[#This Row],[Custodio del Activo de la Información]]</f>
        <v>Gestión Juridica y Contractual</v>
      </c>
      <c r="H109" s="4" t="str">
        <f>[1]!Tabla9[[#This Row],[Clasificación]]</f>
        <v>MEDIA</v>
      </c>
      <c r="I109" s="4" t="str">
        <f>[1]!Tabla9[[#This Row],[Confidencialidad]]</f>
        <v>Información Publica Clasificada</v>
      </c>
      <c r="J109" s="4" t="str">
        <f>[1]!Tabla9[[#This Row],[Fundamento constitucional o legal.]]</f>
        <v>NA</v>
      </c>
      <c r="K109" s="4" t="str">
        <f>[1]!Tabla9[[#This Row],[Fundamento jurídico de la excepción.]]</f>
        <v>NA</v>
      </c>
      <c r="L109" s="4" t="str">
        <f>[1]!Tabla9[[#This Row],[Excepción total o parcial.]]</f>
        <v>NA</v>
      </c>
      <c r="M109" s="4" t="str">
        <f>[1]!Tabla9[[#This Row],[Plazo de la clasificación o reserva.]]</f>
        <v>NA</v>
      </c>
      <c r="N109" s="4" t="str">
        <f>[1]!Tabla9[[#This Row],[Enlace a www.datos.gov.co.]]</f>
        <v>NA</v>
      </c>
    </row>
    <row r="110" spans="1:14" ht="120" customHeight="1" x14ac:dyDescent="0.25">
      <c r="A110" s="4" t="str">
        <f>[1]!Tabla9[[#This Row],[Serie Documental]]</f>
        <v>Procesos jurídicos</v>
      </c>
      <c r="B110" s="4" t="str">
        <f>[1]!Tabla9[[#This Row],[Subserie documental]]</f>
        <v xml:space="preserve">Procesos civiles </v>
      </c>
      <c r="C110" s="4" t="str">
        <f>[1]!Tabla9[[#This Row],[Idioma]]</f>
        <v>Español</v>
      </c>
      <c r="D110" s="4" t="str">
        <f>[1]!Tabla9[[#This Row],[Medio de Conservación]]</f>
        <v>Proceso de Gestión Documental</v>
      </c>
      <c r="E110" s="5">
        <f>[1]!Tabla9[[#This Row],[Fecha de Generación de la Información]]</f>
        <v>45915</v>
      </c>
      <c r="F110" s="4" t="str">
        <f>[1]!Tabla9[[#This Row],[Nombre del responsable de la producción de la información]]</f>
        <v>Subgerencia Administrativa</v>
      </c>
      <c r="G110" s="4" t="str">
        <f>[1]!Tabla9[[#This Row],[Custodio del Activo de la Información]]</f>
        <v>Gestión Juridica y Contractual</v>
      </c>
      <c r="H110" s="4" t="str">
        <f>[1]!Tabla9[[#This Row],[Clasificación]]</f>
        <v>ALTA</v>
      </c>
      <c r="I110" s="4" t="str">
        <f>[1]!Tabla9[[#This Row],[Confidencialidad]]</f>
        <v>Información Publica Clasificada</v>
      </c>
      <c r="J110" s="4" t="str">
        <f>[1]!Tabla9[[#This Row],[Fundamento constitucional o legal.]]</f>
        <v>NA</v>
      </c>
      <c r="K110" s="4" t="str">
        <f>[1]!Tabla9[[#This Row],[Fundamento jurídico de la excepción.]]</f>
        <v>NA</v>
      </c>
      <c r="L110" s="4" t="str">
        <f>[1]!Tabla9[[#This Row],[Excepción total o parcial.]]</f>
        <v>NA</v>
      </c>
      <c r="M110" s="4" t="str">
        <f>[1]!Tabla9[[#This Row],[Plazo de la clasificación o reserva.]]</f>
        <v>NA</v>
      </c>
      <c r="N110" s="4" t="str">
        <f>[1]!Tabla9[[#This Row],[Enlace a www.datos.gov.co.]]</f>
        <v>NA</v>
      </c>
    </row>
    <row r="111" spans="1:14" ht="120" customHeight="1" x14ac:dyDescent="0.25">
      <c r="A111" s="4" t="str">
        <f>[1]!Tabla9[[#This Row],[Serie Documental]]</f>
        <v>Procesos jurídicos</v>
      </c>
      <c r="B111" s="4" t="str">
        <f>[1]!Tabla9[[#This Row],[Subserie documental]]</f>
        <v xml:space="preserve">Procesos disciplinarios </v>
      </c>
      <c r="C111" s="4" t="str">
        <f>[1]!Tabla9[[#This Row],[Idioma]]</f>
        <v>Español</v>
      </c>
      <c r="D111" s="4" t="str">
        <f>[1]!Tabla9[[#This Row],[Medio de Conservación]]</f>
        <v>Proceso de Gestión Documental</v>
      </c>
      <c r="E111" s="5">
        <f>[1]!Tabla9[[#This Row],[Fecha de Generación de la Información]]</f>
        <v>45915</v>
      </c>
      <c r="F111" s="4" t="str">
        <f>[1]!Tabla9[[#This Row],[Nombre del responsable de la producción de la información]]</f>
        <v>Subgerencia Administrativa</v>
      </c>
      <c r="G111" s="4" t="str">
        <f>[1]!Tabla9[[#This Row],[Custodio del Activo de la Información]]</f>
        <v>Gestión Juridica y Contractual</v>
      </c>
      <c r="H111" s="4" t="str">
        <f>[1]!Tabla9[[#This Row],[Clasificación]]</f>
        <v>ALTA</v>
      </c>
      <c r="I111" s="4" t="str">
        <f>[1]!Tabla9[[#This Row],[Confidencialidad]]</f>
        <v>Información Publica Clasificada</v>
      </c>
      <c r="J111" s="4" t="str">
        <f>[1]!Tabla9[[#This Row],[Fundamento constitucional o legal.]]</f>
        <v>NA</v>
      </c>
      <c r="K111" s="4" t="str">
        <f>[1]!Tabla9[[#This Row],[Fundamento jurídico de la excepción.]]</f>
        <v>NA</v>
      </c>
      <c r="L111" s="4" t="str">
        <f>[1]!Tabla9[[#This Row],[Excepción total o parcial.]]</f>
        <v>NA</v>
      </c>
      <c r="M111" s="4" t="str">
        <f>[1]!Tabla9[[#This Row],[Plazo de la clasificación o reserva.]]</f>
        <v>NA</v>
      </c>
      <c r="N111" s="4" t="str">
        <f>[1]!Tabla9[[#This Row],[Enlace a www.datos.gov.co.]]</f>
        <v>NA</v>
      </c>
    </row>
    <row r="112" spans="1:14" ht="75" x14ac:dyDescent="0.25">
      <c r="A112" s="4" t="str">
        <f>[1]!Tabla9[[#This Row],[Serie Documental]]</f>
        <v>Procesos jurídicos</v>
      </c>
      <c r="B112" s="4" t="str">
        <f>[1]!Tabla9[[#This Row],[Subserie documental]]</f>
        <v xml:space="preserve">Procesos laborales </v>
      </c>
      <c r="C112" s="4" t="str">
        <f>[1]!Tabla9[[#This Row],[Idioma]]</f>
        <v>Español</v>
      </c>
      <c r="D112" s="4" t="str">
        <f>[1]!Tabla9[[#This Row],[Medio de Conservación]]</f>
        <v>Proceso de Gestión Documental</v>
      </c>
      <c r="E112" s="5">
        <f>[1]!Tabla9[[#This Row],[Fecha de Generación de la Información]]</f>
        <v>45915</v>
      </c>
      <c r="F112" s="4" t="str">
        <f>[1]!Tabla9[[#This Row],[Nombre del responsable de la producción de la información]]</f>
        <v>Subgerencia Administrativa</v>
      </c>
      <c r="G112" s="4" t="str">
        <f>[1]!Tabla9[[#This Row],[Custodio del Activo de la Información]]</f>
        <v>Gestión Juridica y Contractual</v>
      </c>
      <c r="H112" s="4" t="str">
        <f>[1]!Tabla9[[#This Row],[Clasificación]]</f>
        <v>ALTA</v>
      </c>
      <c r="I112" s="4" t="str">
        <f>[1]!Tabla9[[#This Row],[Confidencialidad]]</f>
        <v>Información Publica Clasificada</v>
      </c>
      <c r="J112" s="4" t="str">
        <f>[1]!Tabla9[[#This Row],[Fundamento constitucional o legal.]]</f>
        <v>NA</v>
      </c>
      <c r="K112" s="4" t="str">
        <f>[1]!Tabla9[[#This Row],[Fundamento jurídico de la excepción.]]</f>
        <v>NA</v>
      </c>
      <c r="L112" s="4" t="str">
        <f>[1]!Tabla9[[#This Row],[Excepción total o parcial.]]</f>
        <v>NA</v>
      </c>
      <c r="M112" s="4" t="str">
        <f>[1]!Tabla9[[#This Row],[Plazo de la clasificación o reserva.]]</f>
        <v>NA</v>
      </c>
      <c r="N112" s="4" t="str">
        <f>[1]!Tabla9[[#This Row],[Enlace a www.datos.gov.co.]]</f>
        <v>NA</v>
      </c>
    </row>
    <row r="113" spans="1:14" ht="75" x14ac:dyDescent="0.25">
      <c r="A113" s="4" t="str">
        <f>[1]!Tabla9[[#This Row],[Serie Documental]]</f>
        <v>Procesos jurídicos</v>
      </c>
      <c r="B113" s="4" t="str">
        <f>[1]!Tabla9[[#This Row],[Subserie documental]]</f>
        <v xml:space="preserve">Procesos sancionatorios </v>
      </c>
      <c r="C113" s="4" t="str">
        <f>[1]!Tabla9[[#This Row],[Idioma]]</f>
        <v>Español</v>
      </c>
      <c r="D113" s="4" t="str">
        <f>[1]!Tabla9[[#This Row],[Medio de Conservación]]</f>
        <v>Proceso de Gestión Documental</v>
      </c>
      <c r="E113" s="5">
        <f>[1]!Tabla9[[#This Row],[Fecha de Generación de la Información]]</f>
        <v>45915</v>
      </c>
      <c r="F113" s="4" t="str">
        <f>[1]!Tabla9[[#This Row],[Nombre del responsable de la producción de la información]]</f>
        <v>Subgerencia Administrativa</v>
      </c>
      <c r="G113" s="4" t="str">
        <f>[1]!Tabla9[[#This Row],[Custodio del Activo de la Información]]</f>
        <v>Gestión Juridica y Contractual</v>
      </c>
      <c r="H113" s="4" t="str">
        <f>[1]!Tabla9[[#This Row],[Clasificación]]</f>
        <v>ALTA</v>
      </c>
      <c r="I113" s="4" t="str">
        <f>[1]!Tabla9[[#This Row],[Confidencialidad]]</f>
        <v>Información Publica Clasificada</v>
      </c>
      <c r="J113" s="4" t="str">
        <f>[1]!Tabla9[[#This Row],[Fundamento constitucional o legal.]]</f>
        <v>NA</v>
      </c>
      <c r="K113" s="4" t="str">
        <f>[1]!Tabla9[[#This Row],[Fundamento jurídico de la excepción.]]</f>
        <v>NA</v>
      </c>
      <c r="L113" s="4" t="str">
        <f>[1]!Tabla9[[#This Row],[Excepción total o parcial.]]</f>
        <v>NA</v>
      </c>
      <c r="M113" s="4" t="str">
        <f>[1]!Tabla9[[#This Row],[Plazo de la clasificación o reserva.]]</f>
        <v>NA</v>
      </c>
      <c r="N113" s="4" t="str">
        <f>[1]!Tabla9[[#This Row],[Enlace a www.datos.gov.co.]]</f>
        <v>NA</v>
      </c>
    </row>
    <row r="114" spans="1:14" ht="75" x14ac:dyDescent="0.25">
      <c r="A114" s="4" t="str">
        <f>[1]!Tabla9[[#This Row],[Serie Documental]]</f>
        <v>Instrumentos archivísticos</v>
      </c>
      <c r="B114" s="4" t="str">
        <f>[1]!Tabla9[[#This Row],[Subserie documental]]</f>
        <v xml:space="preserve">Programa de gestión documental </v>
      </c>
      <c r="C114" s="4" t="str">
        <f>[1]!Tabla9[[#This Row],[Idioma]]</f>
        <v>Español</v>
      </c>
      <c r="D114" s="4" t="str">
        <f>[1]!Tabla9[[#This Row],[Medio de Conservación]]</f>
        <v>Proceso de Gestión Documental</v>
      </c>
      <c r="E114" s="5">
        <f>[1]!Tabla9[[#This Row],[Fecha de Generación de la Información]]</f>
        <v>45915</v>
      </c>
      <c r="F114" s="4" t="str">
        <f>[1]!Tabla9[[#This Row],[Nombre del responsable de la producción de la información]]</f>
        <v>Subgerencia Administrativa</v>
      </c>
      <c r="G114" s="4" t="str">
        <f>[1]!Tabla9[[#This Row],[Custodio del Activo de la Información]]</f>
        <v>Gestión Documental</v>
      </c>
      <c r="H114" s="4" t="str">
        <f>[1]!Tabla9[[#This Row],[Clasificación]]</f>
        <v>BAJA</v>
      </c>
      <c r="I114" s="4" t="str">
        <f>[1]!Tabla9[[#This Row],[Confidencialidad]]</f>
        <v>Información Publica</v>
      </c>
      <c r="J114" s="4" t="str">
        <f>[1]!Tabla9[[#This Row],[Fundamento constitucional o legal.]]</f>
        <v>NA</v>
      </c>
      <c r="K114" s="4" t="str">
        <f>[1]!Tabla9[[#This Row],[Fundamento jurídico de la excepción.]]</f>
        <v>NA</v>
      </c>
      <c r="L114" s="4" t="str">
        <f>[1]!Tabla9[[#This Row],[Excepción total o parcial.]]</f>
        <v>NA</v>
      </c>
      <c r="M114" s="4" t="str">
        <f>[1]!Tabla9[[#This Row],[Plazo de la clasificación o reserva.]]</f>
        <v>NA</v>
      </c>
      <c r="N114" s="4" t="str">
        <f>[1]!Tabla9[[#This Row],[Enlace a www.datos.gov.co.]]</f>
        <v>https://www.hospitalsogamoso.gov.co/</v>
      </c>
    </row>
    <row r="115" spans="1:14" ht="120" x14ac:dyDescent="0.25">
      <c r="A115" s="4" t="str">
        <f>[1]!Tabla9[[#This Row],[Serie Documental]]</f>
        <v>Programas institucionales</v>
      </c>
      <c r="B115" s="4" t="str">
        <f>[1]!Tabla9[[#This Row],[Subserie documental]]</f>
        <v xml:space="preserve">Programas institucionales </v>
      </c>
      <c r="C115" s="4" t="str">
        <f>[1]!Tabla9[[#This Row],[Idioma]]</f>
        <v>Español</v>
      </c>
      <c r="D115" s="4" t="str">
        <f>[1]!Tabla9[[#This Row],[Medio de Conservación]]</f>
        <v>Proceso de Gestión Documental</v>
      </c>
      <c r="E115" s="5">
        <f>[1]!Tabla9[[#This Row],[Fecha de Generación de la Información]]</f>
        <v>45915</v>
      </c>
      <c r="F115" s="4" t="str">
        <f>[1]!Tabla9[[#This Row],[Nombre del responsable de la producción de la información]]</f>
        <v>Subgerencia Administrativa</v>
      </c>
      <c r="G115" s="4" t="str">
        <f>[1]!Tabla9[[#This Row],[Custodio del Activo de la Información]]</f>
        <v>Desarrollo organizacional - Planeación estrategica</v>
      </c>
      <c r="H115" s="4" t="str">
        <f>[1]!Tabla9[[#This Row],[Clasificación]]</f>
        <v>BAJA</v>
      </c>
      <c r="I115" s="4" t="str">
        <f>[1]!Tabla9[[#This Row],[Confidencialidad]]</f>
        <v>Información Publica</v>
      </c>
      <c r="J115" s="4" t="str">
        <f>[1]!Tabla9[[#This Row],[Fundamento constitucional o legal.]]</f>
        <v>NA</v>
      </c>
      <c r="K115" s="4" t="str">
        <f>[1]!Tabla9[[#This Row],[Fundamento jurídico de la excepción.]]</f>
        <v>NA</v>
      </c>
      <c r="L115" s="4" t="str">
        <f>[1]!Tabla9[[#This Row],[Excepción total o parcial.]]</f>
        <v>NA</v>
      </c>
      <c r="M115" s="4" t="str">
        <f>[1]!Tabla9[[#This Row],[Plazo de la clasificación o reserva.]]</f>
        <v>NA</v>
      </c>
      <c r="N115" s="4" t="str">
        <f>[1]!Tabla9[[#This Row],[Enlace a www.datos.gov.co.]]</f>
        <v>https://www.hospitalsogamoso.gov.co/</v>
      </c>
    </row>
    <row r="116" spans="1:14" ht="90" x14ac:dyDescent="0.25">
      <c r="A116" s="4" t="str">
        <f>[1]!Tabla9[[#This Row],[Serie Documental]]</f>
        <v>Registros de operaciones de caja menor</v>
      </c>
      <c r="B116" s="4" t="str">
        <f>[1]!Tabla9[[#This Row],[Subserie documental]]</f>
        <v xml:space="preserve">Registros de operaciones de caja menor </v>
      </c>
      <c r="C116" s="4" t="str">
        <f>[1]!Tabla9[[#This Row],[Idioma]]</f>
        <v>Español</v>
      </c>
      <c r="D116" s="4" t="str">
        <f>[1]!Tabla9[[#This Row],[Medio de Conservación]]</f>
        <v>Proceso de Gestión Documental</v>
      </c>
      <c r="E116" s="5">
        <f>[1]!Tabla9[[#This Row],[Fecha de Generación de la Información]]</f>
        <v>45915</v>
      </c>
      <c r="F116" s="4" t="str">
        <f>[1]!Tabla9[[#This Row],[Nombre del responsable de la producción de la información]]</f>
        <v>Subgerencia Administrativa</v>
      </c>
      <c r="G116" s="4" t="str">
        <f>[1]!Tabla9[[#This Row],[Custodio del Activo de la Información]]</f>
        <v>Gestión Financiera - Tesorería</v>
      </c>
      <c r="H116" s="4" t="str">
        <f>[1]!Tabla9[[#This Row],[Clasificación]]</f>
        <v>MEDIA</v>
      </c>
      <c r="I116" s="4" t="str">
        <f>[1]!Tabla9[[#This Row],[Confidencialidad]]</f>
        <v>Información Publica Clasificada</v>
      </c>
      <c r="J116" s="4" t="str">
        <f>[1]!Tabla9[[#This Row],[Fundamento constitucional o legal.]]</f>
        <v>NA</v>
      </c>
      <c r="K116" s="4" t="str">
        <f>[1]!Tabla9[[#This Row],[Fundamento jurídico de la excepción.]]</f>
        <v>NA</v>
      </c>
      <c r="L116" s="4" t="str">
        <f>[1]!Tabla9[[#This Row],[Excepción total o parcial.]]</f>
        <v>NA</v>
      </c>
      <c r="M116" s="4" t="str">
        <f>[1]!Tabla9[[#This Row],[Plazo de la clasificación o reserva.]]</f>
        <v>NA</v>
      </c>
      <c r="N116" s="4" t="str">
        <f>[1]!Tabla9[[#This Row],[Enlace a www.datos.gov.co.]]</f>
        <v>NA</v>
      </c>
    </row>
    <row r="117" spans="1:14" ht="75" x14ac:dyDescent="0.25">
      <c r="A117" s="4" t="str">
        <f>[1]!Tabla9[[#This Row],[Serie Documental]]</f>
        <v>Instrumentos archivísticos</v>
      </c>
      <c r="B117" s="4" t="str">
        <f>[1]!Tabla9[[#This Row],[Subserie documental]]</f>
        <v xml:space="preserve">Sistema integrado de conservación </v>
      </c>
      <c r="C117" s="4" t="str">
        <f>[1]!Tabla9[[#This Row],[Idioma]]</f>
        <v>Español</v>
      </c>
      <c r="D117" s="4" t="str">
        <f>[1]!Tabla9[[#This Row],[Medio de Conservación]]</f>
        <v>Proceso de Gestión Documental</v>
      </c>
      <c r="E117" s="5">
        <f>[1]!Tabla9[[#This Row],[Fecha de Generación de la Información]]</f>
        <v>45915</v>
      </c>
      <c r="F117" s="4" t="str">
        <f>[1]!Tabla9[[#This Row],[Nombre del responsable de la producción de la información]]</f>
        <v>Subgerencia Administrativa</v>
      </c>
      <c r="G117" s="4" t="str">
        <f>[1]!Tabla9[[#This Row],[Custodio del Activo de la Información]]</f>
        <v>Gestión Documental</v>
      </c>
      <c r="H117" s="4" t="str">
        <f>[1]!Tabla9[[#This Row],[Clasificación]]</f>
        <v>BAJA</v>
      </c>
      <c r="I117" s="4" t="str">
        <f>[1]!Tabla9[[#This Row],[Confidencialidad]]</f>
        <v>Información Publica</v>
      </c>
      <c r="J117" s="4" t="str">
        <f>[1]!Tabla9[[#This Row],[Fundamento constitucional o legal.]]</f>
        <v>NA</v>
      </c>
      <c r="K117" s="4" t="str">
        <f>[1]!Tabla9[[#This Row],[Fundamento jurídico de la excepción.]]</f>
        <v>NA</v>
      </c>
      <c r="L117" s="4" t="str">
        <f>[1]!Tabla9[[#This Row],[Excepción total o parcial.]]</f>
        <v>NA</v>
      </c>
      <c r="M117" s="4" t="str">
        <f>[1]!Tabla9[[#This Row],[Plazo de la clasificación o reserva.]]</f>
        <v>NA</v>
      </c>
      <c r="N117" s="4" t="str">
        <f>[1]!Tabla9[[#This Row],[Enlace a www.datos.gov.co.]]</f>
        <v>https://www.hospitalsogamoso.gov.co/</v>
      </c>
    </row>
    <row r="118" spans="1:14" ht="75" x14ac:dyDescent="0.25">
      <c r="A118" s="4" t="str">
        <f>[1]!Tabla9[[#This Row],[Serie Documental]]</f>
        <v>Solicitudes  de historia clínica</v>
      </c>
      <c r="B118" s="4" t="str">
        <f>[1]!Tabla9[[#This Row],[Subserie documental]]</f>
        <v xml:space="preserve">Solicitudes  de historia clínica </v>
      </c>
      <c r="C118" s="4" t="str">
        <f>[1]!Tabla9[[#This Row],[Idioma]]</f>
        <v>Español</v>
      </c>
      <c r="D118" s="4" t="str">
        <f>[1]!Tabla9[[#This Row],[Medio de Conservación]]</f>
        <v>Proceso de Gestión Documental</v>
      </c>
      <c r="E118" s="5">
        <f>[1]!Tabla9[[#This Row],[Fecha de Generación de la Información]]</f>
        <v>45915</v>
      </c>
      <c r="F118" s="4" t="str">
        <f>[1]!Tabla9[[#This Row],[Nombre del responsable de la producción de la información]]</f>
        <v>Subgerencia Administrativa</v>
      </c>
      <c r="G118" s="4" t="str">
        <f>[1]!Tabla9[[#This Row],[Custodio del Activo de la Información]]</f>
        <v>Gestión Documental</v>
      </c>
      <c r="H118" s="4" t="str">
        <f>[1]!Tabla9[[#This Row],[Clasificación]]</f>
        <v>MEDIA</v>
      </c>
      <c r="I118" s="4" t="str">
        <f>[1]!Tabla9[[#This Row],[Confidencialidad]]</f>
        <v>Información Publica Clasificada</v>
      </c>
      <c r="J118" s="4" t="str">
        <f>[1]!Tabla9[[#This Row],[Fundamento constitucional o legal.]]</f>
        <v>NA</v>
      </c>
      <c r="K118" s="4" t="str">
        <f>[1]!Tabla9[[#This Row],[Fundamento jurídico de la excepción.]]</f>
        <v>NA</v>
      </c>
      <c r="L118" s="4" t="str">
        <f>[1]!Tabla9[[#This Row],[Excepción total o parcial.]]</f>
        <v>NA</v>
      </c>
      <c r="M118" s="4" t="str">
        <f>[1]!Tabla9[[#This Row],[Plazo de la clasificación o reserva.]]</f>
        <v>NA</v>
      </c>
      <c r="N118" s="4" t="str">
        <f>[1]!Tabla9[[#This Row],[Enlace a www.datos.gov.co.]]</f>
        <v>NA</v>
      </c>
    </row>
    <row r="119" spans="1:14" ht="135" customHeight="1" x14ac:dyDescent="0.25">
      <c r="A119" s="4" t="str">
        <f>[1]!Tabla9[[#This Row],[Serie Documental]]</f>
        <v>Instrumentos archivísticos</v>
      </c>
      <c r="B119" s="4" t="str">
        <f>[1]!Tabla9[[#This Row],[Subserie documental]]</f>
        <v xml:space="preserve">Tablas de retención documental </v>
      </c>
      <c r="C119" s="4" t="str">
        <f>[1]!Tabla9[[#This Row],[Idioma]]</f>
        <v>Español</v>
      </c>
      <c r="D119" s="4" t="str">
        <f>[1]!Tabla9[[#This Row],[Medio de Conservación]]</f>
        <v>Proceso de Gestión Documental</v>
      </c>
      <c r="E119" s="5">
        <f>[1]!Tabla9[[#This Row],[Fecha de Generación de la Información]]</f>
        <v>45915</v>
      </c>
      <c r="F119" s="4" t="str">
        <f>[1]!Tabla9[[#This Row],[Nombre del responsable de la producción de la información]]</f>
        <v>Subgerencia Administrativa</v>
      </c>
      <c r="G119" s="4" t="str">
        <f>[1]!Tabla9[[#This Row],[Custodio del Activo de la Información]]</f>
        <v>Gestión Documental</v>
      </c>
      <c r="H119" s="4" t="str">
        <f>[1]!Tabla9[[#This Row],[Clasificación]]</f>
        <v>BAJA</v>
      </c>
      <c r="I119" s="4" t="str">
        <f>[1]!Tabla9[[#This Row],[Confidencialidad]]</f>
        <v>Información Publica</v>
      </c>
      <c r="J119" s="4" t="str">
        <f>[1]!Tabla9[[#This Row],[Fundamento constitucional o legal.]]</f>
        <v>NA</v>
      </c>
      <c r="K119" s="4" t="str">
        <f>[1]!Tabla9[[#This Row],[Fundamento jurídico de la excepción.]]</f>
        <v>NA</v>
      </c>
      <c r="L119" s="4" t="str">
        <f>[1]!Tabla9[[#This Row],[Excepción total o parcial.]]</f>
        <v>NA</v>
      </c>
      <c r="M119" s="4" t="str">
        <f>[1]!Tabla9[[#This Row],[Plazo de la clasificación o reserva.]]</f>
        <v>NA</v>
      </c>
      <c r="N119" s="4" t="str">
        <f>[1]!Tabla9[[#This Row],[Enlace a www.datos.gov.co.]]</f>
        <v>https://www.hospitalsogamoso.gov.co/</v>
      </c>
    </row>
    <row r="120" spans="1:14" ht="75" x14ac:dyDescent="0.25">
      <c r="A120" s="4" t="str">
        <f>[1]!Tabla9[[#This Row],[Serie Documental]]</f>
        <v>Instrumentos archivísticos</v>
      </c>
      <c r="B120" s="4" t="str">
        <f>[1]!Tabla9[[#This Row],[Subserie documental]]</f>
        <v xml:space="preserve">Tablas de valoración  documental </v>
      </c>
      <c r="C120" s="4" t="str">
        <f>[1]!Tabla9[[#This Row],[Idioma]]</f>
        <v>Español</v>
      </c>
      <c r="D120" s="4" t="str">
        <f>[1]!Tabla9[[#This Row],[Medio de Conservación]]</f>
        <v>Proceso de Gestión Documental</v>
      </c>
      <c r="E120" s="5">
        <f>[1]!Tabla9[[#This Row],[Fecha de Generación de la Información]]</f>
        <v>45915</v>
      </c>
      <c r="F120" s="4" t="str">
        <f>[1]!Tabla9[[#This Row],[Nombre del responsable de la producción de la información]]</f>
        <v>Subgerencia Administrativa</v>
      </c>
      <c r="G120" s="4" t="str">
        <f>[1]!Tabla9[[#This Row],[Custodio del Activo de la Información]]</f>
        <v>Gestión Documental</v>
      </c>
      <c r="H120" s="4" t="str">
        <f>[1]!Tabla9[[#This Row],[Clasificación]]</f>
        <v>BAJA</v>
      </c>
      <c r="I120" s="4" t="str">
        <f>[1]!Tabla9[[#This Row],[Confidencialidad]]</f>
        <v>Información Publica</v>
      </c>
      <c r="J120" s="4" t="str">
        <f>[1]!Tabla9[[#This Row],[Fundamento constitucional o legal.]]</f>
        <v>NA</v>
      </c>
      <c r="K120" s="4" t="str">
        <f>[1]!Tabla9[[#This Row],[Fundamento jurídico de la excepción.]]</f>
        <v>NA</v>
      </c>
      <c r="L120" s="4" t="str">
        <f>[1]!Tabla9[[#This Row],[Excepción total o parcial.]]</f>
        <v>NA</v>
      </c>
      <c r="M120" s="4" t="str">
        <f>[1]!Tabla9[[#This Row],[Plazo de la clasificación o reserva.]]</f>
        <v>NA</v>
      </c>
      <c r="N120" s="4" t="str">
        <f>[1]!Tabla9[[#This Row],[Enlace a www.datos.gov.co.]]</f>
        <v>https://www.hospitalsogamoso.gov.co/</v>
      </c>
    </row>
    <row r="121" spans="1:14" ht="180" customHeight="1" x14ac:dyDescent="0.25">
      <c r="A121" s="4" t="str">
        <f>[1]!Tabla9[[#This Row],[Serie Documental]]</f>
        <v>Procesos jurídicos</v>
      </c>
      <c r="B121" s="4" t="str">
        <f>[1]!Tabla9[[#This Row],[Subserie documental]]</f>
        <v xml:space="preserve">Tutelas </v>
      </c>
      <c r="C121" s="4" t="str">
        <f>[1]!Tabla9[[#This Row],[Idioma]]</f>
        <v>Español</v>
      </c>
      <c r="D121" s="4" t="str">
        <f>[1]!Tabla9[[#This Row],[Medio de Conservación]]</f>
        <v>Proceso de Gestión Documental</v>
      </c>
      <c r="E121" s="5">
        <f>[1]!Tabla9[[#This Row],[Fecha de Generación de la Información]]</f>
        <v>45915</v>
      </c>
      <c r="F121" s="4" t="str">
        <f>[1]!Tabla9[[#This Row],[Nombre del responsable de la producción de la información]]</f>
        <v>Subgerencia Administrativa</v>
      </c>
      <c r="G121" s="4" t="str">
        <f>[1]!Tabla9[[#This Row],[Custodio del Activo de la Información]]</f>
        <v>Gestión Juridica y Contractual</v>
      </c>
      <c r="H121" s="4" t="str">
        <f>[1]!Tabla9[[#This Row],[Clasificación]]</f>
        <v>MEDIA</v>
      </c>
      <c r="I121" s="4" t="str">
        <f>[1]!Tabla9[[#This Row],[Confidencialidad]]</f>
        <v>Información Publica Clasificada</v>
      </c>
      <c r="J121" s="4" t="str">
        <f>[1]!Tabla9[[#This Row],[Fundamento constitucional o legal.]]</f>
        <v>NA</v>
      </c>
      <c r="K121" s="4" t="str">
        <f>[1]!Tabla9[[#This Row],[Fundamento jurídico de la excepción.]]</f>
        <v>NA</v>
      </c>
      <c r="L121" s="4" t="str">
        <f>[1]!Tabla9[[#This Row],[Excepción total o parcial.]]</f>
        <v>NA</v>
      </c>
      <c r="M121" s="4" t="str">
        <f>[1]!Tabla9[[#This Row],[Plazo de la clasificación o reserva.]]</f>
        <v>NA</v>
      </c>
      <c r="N121" s="4" t="str">
        <f>[1]!Tabla9[[#This Row],[Enlace a www.datos.gov.co.]]</f>
        <v>NA</v>
      </c>
    </row>
    <row r="122" spans="1:14" ht="120" customHeight="1" x14ac:dyDescent="0.25">
      <c r="A122" s="4" t="str">
        <f>[1]!Tabla9[[#This Row],[Serie Documental]]</f>
        <v>Actas</v>
      </c>
      <c r="B122" s="4" t="str">
        <f>[1]!Tabla9[[#This Row],[Subserie documental]]</f>
        <v>Acta  asamblea general de usuarios</v>
      </c>
      <c r="C122" s="4" t="str">
        <f>[1]!Tabla9[[#This Row],[Idioma]]</f>
        <v>Español</v>
      </c>
      <c r="D122" s="4" t="str">
        <f>[1]!Tabla9[[#This Row],[Medio de Conservación]]</f>
        <v>Proceso de Gestión Documental</v>
      </c>
      <c r="E122" s="5">
        <f>[1]!Tabla9[[#This Row],[Fecha de Generación de la Información]]</f>
        <v>45915</v>
      </c>
      <c r="F122" s="4" t="str">
        <f>[1]!Tabla9[[#This Row],[Nombre del responsable de la producción de la información]]</f>
        <v>Subgerencia Cientifica</v>
      </c>
      <c r="G122" s="4" t="str">
        <f>[1]!Tabla9[[#This Row],[Custodio del Activo de la Información]]</f>
        <v>SIAU</v>
      </c>
      <c r="H122" s="4" t="str">
        <f>[1]!Tabla9[[#This Row],[Clasificación]]</f>
        <v>MEDIA</v>
      </c>
      <c r="I122" s="4" t="str">
        <f>[1]!Tabla9[[#This Row],[Confidencialidad]]</f>
        <v>Información Publica</v>
      </c>
      <c r="J122" s="4" t="str">
        <f>[1]!Tabla9[[#This Row],[Fundamento constitucional o legal.]]</f>
        <v>NA</v>
      </c>
      <c r="K122" s="4" t="str">
        <f>[1]!Tabla9[[#This Row],[Fundamento jurídico de la excepción.]]</f>
        <v>NA</v>
      </c>
      <c r="L122" s="4" t="str">
        <f>[1]!Tabla9[[#This Row],[Excepción total o parcial.]]</f>
        <v>NA</v>
      </c>
      <c r="M122" s="4" t="str">
        <f>[1]!Tabla9[[#This Row],[Plazo de la clasificación o reserva.]]</f>
        <v>NA</v>
      </c>
      <c r="N122" s="4" t="str">
        <f>[1]!Tabla9[[#This Row],[Enlace a www.datos.gov.co.]]</f>
        <v>https://www.hospitalsogamoso.gov.co/</v>
      </c>
    </row>
    <row r="123" spans="1:14" ht="90" x14ac:dyDescent="0.25">
      <c r="A123" s="4" t="str">
        <f>[1]!Tabla9[[#This Row],[Serie Documental]]</f>
        <v>Actas</v>
      </c>
      <c r="B123" s="4" t="str">
        <f>[1]!Tabla9[[#This Row],[Subserie documental]]</f>
        <v>Actas  comité de emergencia hospitalaria</v>
      </c>
      <c r="C123" s="4" t="str">
        <f>[1]!Tabla9[[#This Row],[Idioma]]</f>
        <v>Español</v>
      </c>
      <c r="D123" s="4" t="str">
        <f>[1]!Tabla9[[#This Row],[Medio de Conservación]]</f>
        <v>Proceso de Gestión Documental</v>
      </c>
      <c r="E123" s="5">
        <f>[1]!Tabla9[[#This Row],[Fecha de Generación de la Información]]</f>
        <v>45915</v>
      </c>
      <c r="F123" s="4" t="str">
        <f>[1]!Tabla9[[#This Row],[Nombre del responsable de la producción de la información]]</f>
        <v>Subgerencia Cientifica</v>
      </c>
      <c r="G123" s="4" t="str">
        <f>[1]!Tabla9[[#This Row],[Custodio del Activo de la Información]]</f>
        <v>Atención Inmediata</v>
      </c>
      <c r="H123" s="4" t="str">
        <f>[1]!Tabla9[[#This Row],[Clasificación]]</f>
        <v>MEDIA</v>
      </c>
      <c r="I123" s="4" t="str">
        <f>[1]!Tabla9[[#This Row],[Confidencialidad]]</f>
        <v>Información Publica Clasificada</v>
      </c>
      <c r="J123" s="4" t="str">
        <f>[1]!Tabla9[[#This Row],[Fundamento constitucional o legal.]]</f>
        <v>NA</v>
      </c>
      <c r="K123" s="4" t="str">
        <f>[1]!Tabla9[[#This Row],[Fundamento jurídico de la excepción.]]</f>
        <v>NA</v>
      </c>
      <c r="L123" s="4" t="str">
        <f>[1]!Tabla9[[#This Row],[Excepción total o parcial.]]</f>
        <v>NA</v>
      </c>
      <c r="M123" s="4" t="str">
        <f>[1]!Tabla9[[#This Row],[Plazo de la clasificación o reserva.]]</f>
        <v>NA</v>
      </c>
      <c r="N123" s="4" t="str">
        <f>[1]!Tabla9[[#This Row],[Enlace a www.datos.gov.co.]]</f>
        <v>NA</v>
      </c>
    </row>
    <row r="124" spans="1:14" ht="90" customHeight="1" x14ac:dyDescent="0.25">
      <c r="A124" s="4" t="str">
        <f>[1]!Tabla9[[#This Row],[Serie Documental]]</f>
        <v>Actas</v>
      </c>
      <c r="B124" s="4" t="str">
        <f>[1]!Tabla9[[#This Row],[Subserie documental]]</f>
        <v>Actas  comité de reactivo vigilancia</v>
      </c>
      <c r="C124" s="4" t="str">
        <f>[1]!Tabla9[[#This Row],[Idioma]]</f>
        <v>Español</v>
      </c>
      <c r="D124" s="4" t="str">
        <f>[1]!Tabla9[[#This Row],[Medio de Conservación]]</f>
        <v>Proceso de Gestión Documental</v>
      </c>
      <c r="E124" s="5">
        <f>[1]!Tabla9[[#This Row],[Fecha de Generación de la Información]]</f>
        <v>45915</v>
      </c>
      <c r="F124" s="4" t="str">
        <f>[1]!Tabla9[[#This Row],[Nombre del responsable de la producción de la información]]</f>
        <v>Subgerencia Cientifica</v>
      </c>
      <c r="G124" s="4" t="str">
        <f>[1]!Tabla9[[#This Row],[Custodio del Activo de la Información]]</f>
        <v>Seguridad del Paciente</v>
      </c>
      <c r="H124" s="4" t="str">
        <f>[1]!Tabla9[[#This Row],[Clasificación]]</f>
        <v>MEDIA</v>
      </c>
      <c r="I124" s="4" t="str">
        <f>[1]!Tabla9[[#This Row],[Confidencialidad]]</f>
        <v>Información Publica Clasificada</v>
      </c>
      <c r="J124" s="4" t="str">
        <f>[1]!Tabla9[[#This Row],[Fundamento constitucional o legal.]]</f>
        <v>NA</v>
      </c>
      <c r="K124" s="4" t="str">
        <f>[1]!Tabla9[[#This Row],[Fundamento jurídico de la excepción.]]</f>
        <v>NA</v>
      </c>
      <c r="L124" s="4" t="str">
        <f>[1]!Tabla9[[#This Row],[Excepción total o parcial.]]</f>
        <v>NA</v>
      </c>
      <c r="M124" s="4" t="str">
        <f>[1]!Tabla9[[#This Row],[Plazo de la clasificación o reserva.]]</f>
        <v>NA</v>
      </c>
      <c r="N124" s="4" t="str">
        <f>[1]!Tabla9[[#This Row],[Enlace a www.datos.gov.co.]]</f>
        <v>NA</v>
      </c>
    </row>
    <row r="125" spans="1:14" ht="90" customHeight="1" x14ac:dyDescent="0.25">
      <c r="A125" s="4" t="str">
        <f>[1]!Tabla9[[#This Row],[Serie Documental]]</f>
        <v>Actas</v>
      </c>
      <c r="B125" s="4" t="str">
        <f>[1]!Tabla9[[#This Row],[Subserie documental]]</f>
        <v>Actas  comité de RIAS</v>
      </c>
      <c r="C125" s="4" t="str">
        <f>[1]!Tabla9[[#This Row],[Idioma]]</f>
        <v>Español</v>
      </c>
      <c r="D125" s="4" t="str">
        <f>[1]!Tabla9[[#This Row],[Medio de Conservación]]</f>
        <v>Proceso de Gestión Documental</v>
      </c>
      <c r="E125" s="5">
        <f>[1]!Tabla9[[#This Row],[Fecha de Generación de la Información]]</f>
        <v>45915</v>
      </c>
      <c r="F125" s="4" t="str">
        <f>[1]!Tabla9[[#This Row],[Nombre del responsable de la producción de la información]]</f>
        <v>Subgerencia Cientifica</v>
      </c>
      <c r="G125" s="4" t="str">
        <f>[1]!Tabla9[[#This Row],[Custodio del Activo de la Información]]</f>
        <v>Subgerencia Cientifica</v>
      </c>
      <c r="H125" s="4" t="str">
        <f>[1]!Tabla9[[#This Row],[Clasificación]]</f>
        <v>MEDIA</v>
      </c>
      <c r="I125" s="4" t="str">
        <f>[1]!Tabla9[[#This Row],[Confidencialidad]]</f>
        <v>Información Publica Clasificada</v>
      </c>
      <c r="J125" s="4" t="str">
        <f>[1]!Tabla9[[#This Row],[Fundamento constitucional o legal.]]</f>
        <v>NA</v>
      </c>
      <c r="K125" s="4" t="str">
        <f>[1]!Tabla9[[#This Row],[Fundamento jurídico de la excepción.]]</f>
        <v>NA</v>
      </c>
      <c r="L125" s="4" t="str">
        <f>[1]!Tabla9[[#This Row],[Excepción total o parcial.]]</f>
        <v>NA</v>
      </c>
      <c r="M125" s="4" t="str">
        <f>[1]!Tabla9[[#This Row],[Plazo de la clasificación o reserva.]]</f>
        <v>NA</v>
      </c>
      <c r="N125" s="4" t="str">
        <f>[1]!Tabla9[[#This Row],[Enlace a www.datos.gov.co.]]</f>
        <v>NA</v>
      </c>
    </row>
    <row r="126" spans="1:14" ht="75" x14ac:dyDescent="0.25">
      <c r="A126" s="4" t="str">
        <f>[1]!Tabla9[[#This Row],[Serie Documental]]</f>
        <v>Actas</v>
      </c>
      <c r="B126" s="4" t="str">
        <f>[1]!Tabla9[[#This Row],[Subserie documental]]</f>
        <v xml:space="preserve">Actas comité de historias clínicas </v>
      </c>
      <c r="C126" s="4" t="str">
        <f>[1]!Tabla9[[#This Row],[Idioma]]</f>
        <v>Español</v>
      </c>
      <c r="D126" s="4" t="str">
        <f>[1]!Tabla9[[#This Row],[Medio de Conservación]]</f>
        <v>Proceso de Gestión Documental</v>
      </c>
      <c r="E126" s="5">
        <f>[1]!Tabla9[[#This Row],[Fecha de Generación de la Información]]</f>
        <v>45915</v>
      </c>
      <c r="F126" s="4" t="str">
        <f>[1]!Tabla9[[#This Row],[Nombre del responsable de la producción de la información]]</f>
        <v>Subgerencia Cientifica</v>
      </c>
      <c r="G126" s="4" t="str">
        <f>[1]!Tabla9[[#This Row],[Custodio del Activo de la Información]]</f>
        <v>Gestión Documental</v>
      </c>
      <c r="H126" s="4" t="str">
        <f>[1]!Tabla9[[#This Row],[Clasificación]]</f>
        <v>MEDIA</v>
      </c>
      <c r="I126" s="4" t="str">
        <f>[1]!Tabla9[[#This Row],[Confidencialidad]]</f>
        <v>Información Publica Clasificada</v>
      </c>
      <c r="J126" s="4" t="str">
        <f>[1]!Tabla9[[#This Row],[Fundamento constitucional o legal.]]</f>
        <v>NA</v>
      </c>
      <c r="K126" s="4" t="str">
        <f>[1]!Tabla9[[#This Row],[Fundamento jurídico de la excepción.]]</f>
        <v>NA</v>
      </c>
      <c r="L126" s="4" t="str">
        <f>[1]!Tabla9[[#This Row],[Excepción total o parcial.]]</f>
        <v>NA</v>
      </c>
      <c r="M126" s="4" t="str">
        <f>[1]!Tabla9[[#This Row],[Plazo de la clasificación o reserva.]]</f>
        <v>NA</v>
      </c>
      <c r="N126" s="4" t="str">
        <f>[1]!Tabla9[[#This Row],[Enlace a www.datos.gov.co.]]</f>
        <v>NA</v>
      </c>
    </row>
    <row r="127" spans="1:14" ht="90" x14ac:dyDescent="0.25">
      <c r="A127" s="4" t="str">
        <f>[1]!Tabla9[[#This Row],[Serie Documental]]</f>
        <v>Actas</v>
      </c>
      <c r="B127" s="4" t="str">
        <f>[1]!Tabla9[[#This Row],[Subserie documental]]</f>
        <v xml:space="preserve">Actas comité hemovigilancia </v>
      </c>
      <c r="C127" s="4" t="str">
        <f>[1]!Tabla9[[#This Row],[Idioma]]</f>
        <v>Español</v>
      </c>
      <c r="D127" s="4" t="str">
        <f>[1]!Tabla9[[#This Row],[Medio de Conservación]]</f>
        <v>Proceso de Gestión Documental</v>
      </c>
      <c r="E127" s="5">
        <f>[1]!Tabla9[[#This Row],[Fecha de Generación de la Información]]</f>
        <v>45915</v>
      </c>
      <c r="F127" s="4" t="str">
        <f>[1]!Tabla9[[#This Row],[Nombre del responsable de la producción de la información]]</f>
        <v>Subgerencia Cientifica</v>
      </c>
      <c r="G127" s="4" t="str">
        <f>[1]!Tabla9[[#This Row],[Custodio del Activo de la Información]]</f>
        <v>Atención en el Servicio de Laboratorio Clinico</v>
      </c>
      <c r="H127" s="4" t="str">
        <f>[1]!Tabla9[[#This Row],[Clasificación]]</f>
        <v>MEDIA</v>
      </c>
      <c r="I127" s="4" t="str">
        <f>[1]!Tabla9[[#This Row],[Confidencialidad]]</f>
        <v>Información Publica</v>
      </c>
      <c r="J127" s="4" t="str">
        <f>[1]!Tabla9[[#This Row],[Fundamento constitucional o legal.]]</f>
        <v>NA</v>
      </c>
      <c r="K127" s="4" t="str">
        <f>[1]!Tabla9[[#This Row],[Fundamento jurídico de la excepción.]]</f>
        <v>NA</v>
      </c>
      <c r="L127" s="4" t="str">
        <f>[1]!Tabla9[[#This Row],[Excepción total o parcial.]]</f>
        <v>NA</v>
      </c>
      <c r="M127" s="4" t="str">
        <f>[1]!Tabla9[[#This Row],[Plazo de la clasificación o reserva.]]</f>
        <v>NA</v>
      </c>
      <c r="N127" s="4" t="str">
        <f>[1]!Tabla9[[#This Row],[Enlace a www.datos.gov.co.]]</f>
        <v>NA</v>
      </c>
    </row>
    <row r="128" spans="1:14" ht="75" x14ac:dyDescent="0.25">
      <c r="A128" s="4" t="str">
        <f>[1]!Tabla9[[#This Row],[Serie Documental]]</f>
        <v>Actas</v>
      </c>
      <c r="B128" s="4" t="str">
        <f>[1]!Tabla9[[#This Row],[Subserie documental]]</f>
        <v>Actas comité PROA</v>
      </c>
      <c r="C128" s="4" t="str">
        <f>[1]!Tabla9[[#This Row],[Idioma]]</f>
        <v>Español</v>
      </c>
      <c r="D128" s="4" t="str">
        <f>[1]!Tabla9[[#This Row],[Medio de Conservación]]</f>
        <v>Proceso de Gestión Documental</v>
      </c>
      <c r="E128" s="5">
        <f>[1]!Tabla9[[#This Row],[Fecha de Generación de la Información]]</f>
        <v>45915</v>
      </c>
      <c r="F128" s="4" t="str">
        <f>[1]!Tabla9[[#This Row],[Nombre del responsable de la producción de la información]]</f>
        <v>Subgerencia Cientifica</v>
      </c>
      <c r="G128" s="4" t="str">
        <f>[1]!Tabla9[[#This Row],[Custodio del Activo de la Información]]</f>
        <v>Subgerencia Cientifica</v>
      </c>
      <c r="H128" s="4" t="str">
        <f>[1]!Tabla9[[#This Row],[Clasificación]]</f>
        <v>MEDIA</v>
      </c>
      <c r="I128" s="4" t="str">
        <f>[1]!Tabla9[[#This Row],[Confidencialidad]]</f>
        <v>Información Publica Clasificada</v>
      </c>
      <c r="J128" s="4" t="str">
        <f>[1]!Tabla9[[#This Row],[Fundamento constitucional o legal.]]</f>
        <v>NA</v>
      </c>
      <c r="K128" s="4" t="str">
        <f>[1]!Tabla9[[#This Row],[Fundamento jurídico de la excepción.]]</f>
        <v>NA</v>
      </c>
      <c r="L128" s="4" t="str">
        <f>[1]!Tabla9[[#This Row],[Excepción total o parcial.]]</f>
        <v>NA</v>
      </c>
      <c r="M128" s="4" t="str">
        <f>[1]!Tabla9[[#This Row],[Plazo de la clasificación o reserva.]]</f>
        <v>NA</v>
      </c>
      <c r="N128" s="4" t="str">
        <f>[1]!Tabla9[[#This Row],[Enlace a www.datos.gov.co.]]</f>
        <v>NA</v>
      </c>
    </row>
    <row r="129" spans="1:14" ht="180" customHeight="1" x14ac:dyDescent="0.25">
      <c r="A129" s="4" t="str">
        <f>[1]!Tabla9[[#This Row],[Serie Documental]]</f>
        <v>Actas</v>
      </c>
      <c r="B129" s="4" t="str">
        <f>[1]!Tabla9[[#This Row],[Subserie documental]]</f>
        <v>Actas comité técnovigilancia</v>
      </c>
      <c r="C129" s="4" t="str">
        <f>[1]!Tabla9[[#This Row],[Idioma]]</f>
        <v>Español</v>
      </c>
      <c r="D129" s="4" t="str">
        <f>[1]!Tabla9[[#This Row],[Medio de Conservación]]</f>
        <v>Proceso de Gestión Documental</v>
      </c>
      <c r="E129" s="5">
        <f>[1]!Tabla9[[#This Row],[Fecha de Generación de la Información]]</f>
        <v>45915</v>
      </c>
      <c r="F129" s="4" t="str">
        <f>[1]!Tabla9[[#This Row],[Nombre del responsable de la producción de la información]]</f>
        <v>Subgerencia Cientifica</v>
      </c>
      <c r="G129" s="4" t="str">
        <f>[1]!Tabla9[[#This Row],[Custodio del Activo de la Información]]</f>
        <v>Gestión de Tecnología Biomedica</v>
      </c>
      <c r="H129" s="4" t="str">
        <f>[1]!Tabla9[[#This Row],[Clasificación]]</f>
        <v>MEDIA</v>
      </c>
      <c r="I129" s="4" t="str">
        <f>[1]!Tabla9[[#This Row],[Confidencialidad]]</f>
        <v>Información Publica Clasificada</v>
      </c>
      <c r="J129" s="4" t="str">
        <f>[1]!Tabla9[[#This Row],[Fundamento constitucional o legal.]]</f>
        <v>NA</v>
      </c>
      <c r="K129" s="4" t="str">
        <f>[1]!Tabla9[[#This Row],[Fundamento jurídico de la excepción.]]</f>
        <v>NA</v>
      </c>
      <c r="L129" s="4" t="str">
        <f>[1]!Tabla9[[#This Row],[Excepción total o parcial.]]</f>
        <v>NA</v>
      </c>
      <c r="M129" s="4" t="str">
        <f>[1]!Tabla9[[#This Row],[Plazo de la clasificación o reserva.]]</f>
        <v>NA</v>
      </c>
      <c r="N129" s="4" t="str">
        <f>[1]!Tabla9[[#This Row],[Enlace a www.datos.gov.co.]]</f>
        <v>NA</v>
      </c>
    </row>
    <row r="130" spans="1:14" ht="75" x14ac:dyDescent="0.25">
      <c r="A130" s="4" t="str">
        <f>[1]!Tabla9[[#This Row],[Serie Documental]]</f>
        <v>Actas</v>
      </c>
      <c r="B130" s="4" t="str">
        <f>[1]!Tabla9[[#This Row],[Subserie documental]]</f>
        <v>Actas de análisis de morbilidad</v>
      </c>
      <c r="C130" s="4" t="str">
        <f>[1]!Tabla9[[#This Row],[Idioma]]</f>
        <v>Español</v>
      </c>
      <c r="D130" s="4" t="str">
        <f>[1]!Tabla9[[#This Row],[Medio de Conservación]]</f>
        <v>Proceso de Gestión Documental</v>
      </c>
      <c r="E130" s="5">
        <f>[1]!Tabla9[[#This Row],[Fecha de Generación de la Información]]</f>
        <v>45915</v>
      </c>
      <c r="F130" s="4" t="str">
        <f>[1]!Tabla9[[#This Row],[Nombre del responsable de la producción de la información]]</f>
        <v>Subgerencia Cientifica</v>
      </c>
      <c r="G130" s="4" t="str">
        <f>[1]!Tabla9[[#This Row],[Custodio del Activo de la Información]]</f>
        <v>Seguridad del Paciente</v>
      </c>
      <c r="H130" s="4" t="str">
        <f>[1]!Tabla9[[#This Row],[Clasificación]]</f>
        <v>MEDIA</v>
      </c>
      <c r="I130" s="4" t="str">
        <f>[1]!Tabla9[[#This Row],[Confidencialidad]]</f>
        <v>Información Publica Clasificada</v>
      </c>
      <c r="J130" s="4" t="str">
        <f>[1]!Tabla9[[#This Row],[Fundamento constitucional o legal.]]</f>
        <v>NA</v>
      </c>
      <c r="K130" s="4" t="str">
        <f>[1]!Tabla9[[#This Row],[Fundamento jurídico de la excepción.]]</f>
        <v>NA</v>
      </c>
      <c r="L130" s="4" t="str">
        <f>[1]!Tabla9[[#This Row],[Excepción total o parcial.]]</f>
        <v>NA</v>
      </c>
      <c r="M130" s="4" t="str">
        <f>[1]!Tabla9[[#This Row],[Plazo de la clasificación o reserva.]]</f>
        <v>NA</v>
      </c>
      <c r="N130" s="4" t="str">
        <f>[1]!Tabla9[[#This Row],[Enlace a www.datos.gov.co.]]</f>
        <v>NA</v>
      </c>
    </row>
    <row r="131" spans="1:14" ht="75" x14ac:dyDescent="0.25">
      <c r="A131" s="4" t="str">
        <f>[1]!Tabla9[[#This Row],[Serie Documental]]</f>
        <v>Actas</v>
      </c>
      <c r="B131" s="4" t="str">
        <f>[1]!Tabla9[[#This Row],[Subserie documental]]</f>
        <v>Actas de apertura de buzones</v>
      </c>
      <c r="C131" s="4" t="str">
        <f>[1]!Tabla9[[#This Row],[Idioma]]</f>
        <v>Español</v>
      </c>
      <c r="D131" s="4" t="str">
        <f>[1]!Tabla9[[#This Row],[Medio de Conservación]]</f>
        <v>Proceso de Gestión Documental</v>
      </c>
      <c r="E131" s="5">
        <f>[1]!Tabla9[[#This Row],[Fecha de Generación de la Información]]</f>
        <v>45915</v>
      </c>
      <c r="F131" s="4" t="str">
        <f>[1]!Tabla9[[#This Row],[Nombre del responsable de la producción de la información]]</f>
        <v>Subgerencia Cientifica</v>
      </c>
      <c r="G131" s="4" t="str">
        <f>[1]!Tabla9[[#This Row],[Custodio del Activo de la Información]]</f>
        <v>SIAU</v>
      </c>
      <c r="H131" s="4" t="str">
        <f>[1]!Tabla9[[#This Row],[Clasificación]]</f>
        <v>MEDIA</v>
      </c>
      <c r="I131" s="4" t="str">
        <f>[1]!Tabla9[[#This Row],[Confidencialidad]]</f>
        <v>Información Publica Clasificada</v>
      </c>
      <c r="J131" s="4" t="str">
        <f>[1]!Tabla9[[#This Row],[Fundamento constitucional o legal.]]</f>
        <v>NA</v>
      </c>
      <c r="K131" s="4" t="str">
        <f>[1]!Tabla9[[#This Row],[Fundamento jurídico de la excepción.]]</f>
        <v>NA</v>
      </c>
      <c r="L131" s="4" t="str">
        <f>[1]!Tabla9[[#This Row],[Excepción total o parcial.]]</f>
        <v>NA</v>
      </c>
      <c r="M131" s="4" t="str">
        <f>[1]!Tabla9[[#This Row],[Plazo de la clasificación o reserva.]]</f>
        <v>NA</v>
      </c>
      <c r="N131" s="4" t="str">
        <f>[1]!Tabla9[[#This Row],[Enlace a www.datos.gov.co.]]</f>
        <v>NA</v>
      </c>
    </row>
    <row r="132" spans="1:14" ht="75" x14ac:dyDescent="0.25">
      <c r="A132" s="4" t="str">
        <f>[1]!Tabla9[[#This Row],[Serie Documental]]</f>
        <v>Actas</v>
      </c>
      <c r="B132" s="4" t="str">
        <f>[1]!Tabla9[[#This Row],[Subserie documental]]</f>
        <v>Actas de comité de docencia y servicio</v>
      </c>
      <c r="C132" s="4" t="str">
        <f>[1]!Tabla9[[#This Row],[Idioma]]</f>
        <v>Español</v>
      </c>
      <c r="D132" s="4" t="str">
        <f>[1]!Tabla9[[#This Row],[Medio de Conservación]]</f>
        <v>Proceso de Gestión Documental</v>
      </c>
      <c r="E132" s="5">
        <f>[1]!Tabla9[[#This Row],[Fecha de Generación de la Información]]</f>
        <v>45915</v>
      </c>
      <c r="F132" s="4" t="str">
        <f>[1]!Tabla9[[#This Row],[Nombre del responsable de la producción de la información]]</f>
        <v>Subgerencia Cientifica</v>
      </c>
      <c r="G132" s="4" t="str">
        <f>[1]!Tabla9[[#This Row],[Custodio del Activo de la Información]]</f>
        <v>SIAU</v>
      </c>
      <c r="H132" s="4" t="str">
        <f>[1]!Tabla9[[#This Row],[Clasificación]]</f>
        <v>MEDIA</v>
      </c>
      <c r="I132" s="4" t="str">
        <f>[1]!Tabla9[[#This Row],[Confidencialidad]]</f>
        <v>Información Publica Clasificada</v>
      </c>
      <c r="J132" s="4" t="str">
        <f>[1]!Tabla9[[#This Row],[Fundamento constitucional o legal.]]</f>
        <v>NA</v>
      </c>
      <c r="K132" s="4" t="str">
        <f>[1]!Tabla9[[#This Row],[Fundamento jurídico de la excepción.]]</f>
        <v>NA</v>
      </c>
      <c r="L132" s="4" t="str">
        <f>[1]!Tabla9[[#This Row],[Excepción total o parcial.]]</f>
        <v>NA</v>
      </c>
      <c r="M132" s="4" t="str">
        <f>[1]!Tabla9[[#This Row],[Plazo de la clasificación o reserva.]]</f>
        <v>NA</v>
      </c>
      <c r="N132" s="4" t="str">
        <f>[1]!Tabla9[[#This Row],[Enlace a www.datos.gov.co.]]</f>
        <v>NA</v>
      </c>
    </row>
    <row r="133" spans="1:14" ht="195" customHeight="1" x14ac:dyDescent="0.25">
      <c r="A133" s="4" t="str">
        <f>[1]!Tabla9[[#This Row],[Serie Documental]]</f>
        <v>Actas</v>
      </c>
      <c r="B133" s="4" t="str">
        <f>[1]!Tabla9[[#This Row],[Subserie documental]]</f>
        <v xml:space="preserve">Actas de comité de ética de la investigación en salud </v>
      </c>
      <c r="C133" s="4" t="str">
        <f>[1]!Tabla9[[#This Row],[Idioma]]</f>
        <v>Español</v>
      </c>
      <c r="D133" s="4" t="str">
        <f>[1]!Tabla9[[#This Row],[Medio de Conservación]]</f>
        <v>Proceso de Gestión Documental</v>
      </c>
      <c r="E133" s="5">
        <f>[1]!Tabla9[[#This Row],[Fecha de Generación de la Información]]</f>
        <v>45915</v>
      </c>
      <c r="F133" s="4" t="str">
        <f>[1]!Tabla9[[#This Row],[Nombre del responsable de la producción de la información]]</f>
        <v>Subgerencia Cientifica</v>
      </c>
      <c r="G133" s="4" t="str">
        <f>[1]!Tabla9[[#This Row],[Custodio del Activo de la Información]]</f>
        <v>Salud Publica</v>
      </c>
      <c r="H133" s="4" t="str">
        <f>[1]!Tabla9[[#This Row],[Clasificación]]</f>
        <v>MEDIA</v>
      </c>
      <c r="I133" s="4" t="str">
        <f>[1]!Tabla9[[#This Row],[Confidencialidad]]</f>
        <v>Información Publica Clasificada</v>
      </c>
      <c r="J133" s="4" t="str">
        <f>[1]!Tabla9[[#This Row],[Fundamento constitucional o legal.]]</f>
        <v>NA</v>
      </c>
      <c r="K133" s="4" t="str">
        <f>[1]!Tabla9[[#This Row],[Fundamento jurídico de la excepción.]]</f>
        <v>NA</v>
      </c>
      <c r="L133" s="4" t="str">
        <f>[1]!Tabla9[[#This Row],[Excepción total o parcial.]]</f>
        <v>NA</v>
      </c>
      <c r="M133" s="4" t="str">
        <f>[1]!Tabla9[[#This Row],[Plazo de la clasificación o reserva.]]</f>
        <v>NA</v>
      </c>
      <c r="N133" s="4" t="str">
        <f>[1]!Tabla9[[#This Row],[Enlace a www.datos.gov.co.]]</f>
        <v>NA</v>
      </c>
    </row>
    <row r="134" spans="1:14" ht="105" x14ac:dyDescent="0.25">
      <c r="A134" s="4" t="str">
        <f>[1]!Tabla9[[#This Row],[Serie Documental]]</f>
        <v>Actas</v>
      </c>
      <c r="B134" s="4" t="str">
        <f>[1]!Tabla9[[#This Row],[Subserie documental]]</f>
        <v>Actas de comité de ética hospitalaria</v>
      </c>
      <c r="C134" s="4" t="str">
        <f>[1]!Tabla9[[#This Row],[Idioma]]</f>
        <v>Español</v>
      </c>
      <c r="D134" s="4" t="str">
        <f>[1]!Tabla9[[#This Row],[Medio de Conservación]]</f>
        <v>Proceso de Gestión Documental</v>
      </c>
      <c r="E134" s="5">
        <f>[1]!Tabla9[[#This Row],[Fecha de Generación de la Información]]</f>
        <v>45915</v>
      </c>
      <c r="F134" s="4" t="str">
        <f>[1]!Tabla9[[#This Row],[Nombre del responsable de la producción de la información]]</f>
        <v>Subgerencia Cientifica</v>
      </c>
      <c r="G134" s="4" t="str">
        <f>[1]!Tabla9[[#This Row],[Custodio del Activo de la Información]]</f>
        <v>Atención Integral y Prestación de Servicios - Epidemiología</v>
      </c>
      <c r="H134" s="4" t="str">
        <f>[1]!Tabla9[[#This Row],[Clasificación]]</f>
        <v>MEDIA</v>
      </c>
      <c r="I134" s="4" t="str">
        <f>[1]!Tabla9[[#This Row],[Confidencialidad]]</f>
        <v>Información Publica Clasificada</v>
      </c>
      <c r="J134" s="4" t="str">
        <f>[1]!Tabla9[[#This Row],[Fundamento constitucional o legal.]]</f>
        <v>NA</v>
      </c>
      <c r="K134" s="4" t="str">
        <f>[1]!Tabla9[[#This Row],[Fundamento jurídico de la excepción.]]</f>
        <v>NA</v>
      </c>
      <c r="L134" s="4" t="str">
        <f>[1]!Tabla9[[#This Row],[Excepción total o parcial.]]</f>
        <v>NA</v>
      </c>
      <c r="M134" s="4" t="str">
        <f>[1]!Tabla9[[#This Row],[Plazo de la clasificación o reserva.]]</f>
        <v>NA</v>
      </c>
      <c r="N134" s="4" t="str">
        <f>[1]!Tabla9[[#This Row],[Enlace a www.datos.gov.co.]]</f>
        <v>NA</v>
      </c>
    </row>
    <row r="135" spans="1:14" ht="120" x14ac:dyDescent="0.25">
      <c r="A135" s="4" t="str">
        <f>[1]!Tabla9[[#This Row],[Serie Documental]]</f>
        <v>Actas</v>
      </c>
      <c r="B135" s="4" t="str">
        <f>[1]!Tabla9[[#This Row],[Subserie documental]]</f>
        <v>Actas de comité de farmacia y terapéutica- farmacovigilancia</v>
      </c>
      <c r="C135" s="4" t="str">
        <f>[1]!Tabla9[[#This Row],[Idioma]]</f>
        <v>Español</v>
      </c>
      <c r="D135" s="4" t="str">
        <f>[1]!Tabla9[[#This Row],[Medio de Conservación]]</f>
        <v>Proceso de Gestión Documental</v>
      </c>
      <c r="E135" s="5">
        <f>[1]!Tabla9[[#This Row],[Fecha de Generación de la Información]]</f>
        <v>45915</v>
      </c>
      <c r="F135" s="4" t="str">
        <f>[1]!Tabla9[[#This Row],[Nombre del responsable de la producción de la información]]</f>
        <v>Subgerencia Cientifica</v>
      </c>
      <c r="G135" s="4" t="str">
        <f>[1]!Tabla9[[#This Row],[Custodio del Activo de la Información]]</f>
        <v>Atención del Servicio Farmacéutico</v>
      </c>
      <c r="H135" s="4" t="str">
        <f>[1]!Tabla9[[#This Row],[Clasificación]]</f>
        <v>MEDIA</v>
      </c>
      <c r="I135" s="4" t="str">
        <f>[1]!Tabla9[[#This Row],[Confidencialidad]]</f>
        <v>Información Publica Clasificada</v>
      </c>
      <c r="J135" s="4" t="str">
        <f>[1]!Tabla9[[#This Row],[Fundamento constitucional o legal.]]</f>
        <v>NA</v>
      </c>
      <c r="K135" s="4" t="str">
        <f>[1]!Tabla9[[#This Row],[Fundamento jurídico de la excepción.]]</f>
        <v>NA</v>
      </c>
      <c r="L135" s="4" t="str">
        <f>[1]!Tabla9[[#This Row],[Excepción total o parcial.]]</f>
        <v>NA</v>
      </c>
      <c r="M135" s="4" t="str">
        <f>[1]!Tabla9[[#This Row],[Plazo de la clasificación o reserva.]]</f>
        <v>NA</v>
      </c>
      <c r="N135" s="4" t="str">
        <f>[1]!Tabla9[[#This Row],[Enlace a www.datos.gov.co.]]</f>
        <v>NA</v>
      </c>
    </row>
    <row r="136" spans="1:14" ht="105" x14ac:dyDescent="0.25">
      <c r="A136" s="4" t="str">
        <f>[1]!Tabla9[[#This Row],[Serie Documental]]</f>
        <v>Actas</v>
      </c>
      <c r="B136" s="4" t="str">
        <f>[1]!Tabla9[[#This Row],[Subserie documental]]</f>
        <v xml:space="preserve">Actas de comité de infecciones asociadas a la atención  </v>
      </c>
      <c r="C136" s="4" t="str">
        <f>[1]!Tabla9[[#This Row],[Idioma]]</f>
        <v>Español</v>
      </c>
      <c r="D136" s="4" t="str">
        <f>[1]!Tabla9[[#This Row],[Medio de Conservación]]</f>
        <v>Proceso de Gestión Documental</v>
      </c>
      <c r="E136" s="5">
        <f>[1]!Tabla9[[#This Row],[Fecha de Generación de la Información]]</f>
        <v>45915</v>
      </c>
      <c r="F136" s="4" t="str">
        <f>[1]!Tabla9[[#This Row],[Nombre del responsable de la producción de la información]]</f>
        <v>Subgerencia Cientifica</v>
      </c>
      <c r="G136" s="4" t="str">
        <f>[1]!Tabla9[[#This Row],[Custodio del Activo de la Información]]</f>
        <v>Atención Integral y Prestación de Servicios - Epidemiología</v>
      </c>
      <c r="H136" s="4" t="str">
        <f>[1]!Tabla9[[#This Row],[Clasificación]]</f>
        <v>MEDIA</v>
      </c>
      <c r="I136" s="4" t="str">
        <f>[1]!Tabla9[[#This Row],[Confidencialidad]]</f>
        <v>Información Publica Clasificada</v>
      </c>
      <c r="J136" s="4" t="str">
        <f>[1]!Tabla9[[#This Row],[Fundamento constitucional o legal.]]</f>
        <v>NA</v>
      </c>
      <c r="K136" s="4" t="str">
        <f>[1]!Tabla9[[#This Row],[Fundamento jurídico de la excepción.]]</f>
        <v>NA</v>
      </c>
      <c r="L136" s="4" t="str">
        <f>[1]!Tabla9[[#This Row],[Excepción total o parcial.]]</f>
        <v>NA</v>
      </c>
      <c r="M136" s="4" t="str">
        <f>[1]!Tabla9[[#This Row],[Plazo de la clasificación o reserva.]]</f>
        <v>NA</v>
      </c>
      <c r="N136" s="4" t="str">
        <f>[1]!Tabla9[[#This Row],[Enlace a www.datos.gov.co.]]</f>
        <v>NA</v>
      </c>
    </row>
    <row r="137" spans="1:14" ht="135" x14ac:dyDescent="0.25">
      <c r="A137" s="4" t="str">
        <f>[1]!Tabla9[[#This Row],[Serie Documental]]</f>
        <v>Actas</v>
      </c>
      <c r="B137" s="4" t="str">
        <f>[1]!Tabla9[[#This Row],[Subserie documental]]</f>
        <v>Actas de comité instituciones amigas de la mujer y de la infancia IAMII</v>
      </c>
      <c r="C137" s="4" t="str">
        <f>[1]!Tabla9[[#This Row],[Idioma]]</f>
        <v>Español</v>
      </c>
      <c r="D137" s="4" t="str">
        <f>[1]!Tabla9[[#This Row],[Medio de Conservación]]</f>
        <v>Proceso de Gestión Documental</v>
      </c>
      <c r="E137" s="5">
        <f>[1]!Tabla9[[#This Row],[Fecha de Generación de la Información]]</f>
        <v>45915</v>
      </c>
      <c r="F137" s="4" t="str">
        <f>[1]!Tabla9[[#This Row],[Nombre del responsable de la producción de la información]]</f>
        <v>Subgerencia Cientifica</v>
      </c>
      <c r="G137" s="4" t="str">
        <f>[1]!Tabla9[[#This Row],[Custodio del Activo de la Información]]</f>
        <v>SIAU</v>
      </c>
      <c r="H137" s="4" t="str">
        <f>[1]!Tabla9[[#This Row],[Clasificación]]</f>
        <v>MEDIA</v>
      </c>
      <c r="I137" s="4" t="str">
        <f>[1]!Tabla9[[#This Row],[Confidencialidad]]</f>
        <v>Información Publica Clasificada</v>
      </c>
      <c r="J137" s="4" t="str">
        <f>[1]!Tabla9[[#This Row],[Fundamento constitucional o legal.]]</f>
        <v>NA</v>
      </c>
      <c r="K137" s="4" t="str">
        <f>[1]!Tabla9[[#This Row],[Fundamento jurídico de la excepción.]]</f>
        <v>NA</v>
      </c>
      <c r="L137" s="4" t="str">
        <f>[1]!Tabla9[[#This Row],[Excepción total o parcial.]]</f>
        <v>NA</v>
      </c>
      <c r="M137" s="4" t="str">
        <f>[1]!Tabla9[[#This Row],[Plazo de la clasificación o reserva.]]</f>
        <v>NA</v>
      </c>
      <c r="N137" s="4" t="str">
        <f>[1]!Tabla9[[#This Row],[Enlace a www.datos.gov.co.]]</f>
        <v>NA</v>
      </c>
    </row>
    <row r="138" spans="1:14" ht="75" x14ac:dyDescent="0.25">
      <c r="A138" s="4" t="str">
        <f>[1]!Tabla9[[#This Row],[Serie Documental]]</f>
        <v>Actas</v>
      </c>
      <c r="B138" s="4" t="str">
        <f>[1]!Tabla9[[#This Row],[Subserie documental]]</f>
        <v>Actas de estudio de caso</v>
      </c>
      <c r="C138" s="4" t="str">
        <f>[1]!Tabla9[[#This Row],[Idioma]]</f>
        <v>Español</v>
      </c>
      <c r="D138" s="4" t="str">
        <f>[1]!Tabla9[[#This Row],[Medio de Conservación]]</f>
        <v>Proceso de Gestión Documental</v>
      </c>
      <c r="E138" s="5">
        <f>[1]!Tabla9[[#This Row],[Fecha de Generación de la Información]]</f>
        <v>45915</v>
      </c>
      <c r="F138" s="4" t="str">
        <f>[1]!Tabla9[[#This Row],[Nombre del responsable de la producción de la información]]</f>
        <v>Subgerencia Cientifica</v>
      </c>
      <c r="G138" s="4" t="str">
        <f>[1]!Tabla9[[#This Row],[Custodio del Activo de la Información]]</f>
        <v>Seguridad del Paciente</v>
      </c>
      <c r="H138" s="4" t="str">
        <f>[1]!Tabla9[[#This Row],[Clasificación]]</f>
        <v>MEDIA</v>
      </c>
      <c r="I138" s="4" t="str">
        <f>[1]!Tabla9[[#This Row],[Confidencialidad]]</f>
        <v>Información Publica Clasificada</v>
      </c>
      <c r="J138" s="4" t="str">
        <f>[1]!Tabla9[[#This Row],[Fundamento constitucional o legal.]]</f>
        <v>NA</v>
      </c>
      <c r="K138" s="4" t="str">
        <f>[1]!Tabla9[[#This Row],[Fundamento jurídico de la excepción.]]</f>
        <v>NA</v>
      </c>
      <c r="L138" s="4" t="str">
        <f>[1]!Tabla9[[#This Row],[Excepción total o parcial.]]</f>
        <v>NA</v>
      </c>
      <c r="M138" s="4" t="str">
        <f>[1]!Tabla9[[#This Row],[Plazo de la clasificación o reserva.]]</f>
        <v>NA</v>
      </c>
      <c r="N138" s="4" t="str">
        <f>[1]!Tabla9[[#This Row],[Enlace a www.datos.gov.co.]]</f>
        <v>NA</v>
      </c>
    </row>
    <row r="139" spans="1:14" ht="120" customHeight="1" x14ac:dyDescent="0.25">
      <c r="A139" s="4" t="str">
        <f>[1]!Tabla9[[#This Row],[Serie Documental]]</f>
        <v>Actas</v>
      </c>
      <c r="B139" s="4" t="str">
        <f>[1]!Tabla9[[#This Row],[Subserie documental]]</f>
        <v xml:space="preserve">Actas de grupo de trabajo </v>
      </c>
      <c r="C139" s="4" t="str">
        <f>[1]!Tabla9[[#This Row],[Idioma]]</f>
        <v>Español</v>
      </c>
      <c r="D139" s="4" t="str">
        <f>[1]!Tabla9[[#This Row],[Medio de Conservación]]</f>
        <v>Proceso de Gestión Documental</v>
      </c>
      <c r="E139" s="5">
        <f>[1]!Tabla9[[#This Row],[Fecha de Generación de la Información]]</f>
        <v>45915</v>
      </c>
      <c r="F139" s="4" t="str">
        <f>[1]!Tabla9[[#This Row],[Nombre del responsable de la producción de la información]]</f>
        <v>Subgerencia Cientifica</v>
      </c>
      <c r="G139" s="4" t="str">
        <f>[1]!Tabla9[[#This Row],[Custodio del Activo de la Información]]</f>
        <v>Subgerencia Cientifica</v>
      </c>
      <c r="H139" s="4" t="str">
        <f>[1]!Tabla9[[#This Row],[Clasificación]]</f>
        <v>MEDIA</v>
      </c>
      <c r="I139" s="4" t="str">
        <f>[1]!Tabla9[[#This Row],[Confidencialidad]]</f>
        <v>Información Publica Clasificada</v>
      </c>
      <c r="J139" s="4" t="str">
        <f>[1]!Tabla9[[#This Row],[Fundamento constitucional o legal.]]</f>
        <v>NA</v>
      </c>
      <c r="K139" s="4" t="str">
        <f>[1]!Tabla9[[#This Row],[Fundamento jurídico de la excepción.]]</f>
        <v>NA</v>
      </c>
      <c r="L139" s="4" t="str">
        <f>[1]!Tabla9[[#This Row],[Excepción total o parcial.]]</f>
        <v>NA</v>
      </c>
      <c r="M139" s="4" t="str">
        <f>[1]!Tabla9[[#This Row],[Plazo de la clasificación o reserva.]]</f>
        <v>NA</v>
      </c>
      <c r="N139" s="4" t="str">
        <f>[1]!Tabla9[[#This Row],[Enlace a www.datos.gov.co.]]</f>
        <v>NA</v>
      </c>
    </row>
    <row r="140" spans="1:14" ht="90" customHeight="1" x14ac:dyDescent="0.25">
      <c r="A140" s="4" t="str">
        <f>[1]!Tabla9[[#This Row],[Serie Documental]]</f>
        <v>Instrumentos para la medición y satisfacción del usuario</v>
      </c>
      <c r="B140" s="4" t="str">
        <f>[1]!Tabla9[[#This Row],[Subserie documental]]</f>
        <v xml:space="preserve">Buzón de sugerencias </v>
      </c>
      <c r="C140" s="4" t="str">
        <f>[1]!Tabla9[[#This Row],[Idioma]]</f>
        <v>Español</v>
      </c>
      <c r="D140" s="4" t="str">
        <f>[1]!Tabla9[[#This Row],[Medio de Conservación]]</f>
        <v>Proceso de Gestión Documental</v>
      </c>
      <c r="E140" s="5">
        <f>[1]!Tabla9[[#This Row],[Fecha de Generación de la Información]]</f>
        <v>45915</v>
      </c>
      <c r="F140" s="4" t="str">
        <f>[1]!Tabla9[[#This Row],[Nombre del responsable de la producción de la información]]</f>
        <v>Subgerencia Cientifica</v>
      </c>
      <c r="G140" s="4" t="str">
        <f>[1]!Tabla9[[#This Row],[Custodio del Activo de la Información]]</f>
        <v>SIAU</v>
      </c>
      <c r="H140" s="4" t="str">
        <f>[1]!Tabla9[[#This Row],[Clasificación]]</f>
        <v>MEDIA</v>
      </c>
      <c r="I140" s="4" t="str">
        <f>[1]!Tabla9[[#This Row],[Confidencialidad]]</f>
        <v>Información Publica Clasificada</v>
      </c>
      <c r="J140" s="4" t="str">
        <f>[1]!Tabla9[[#This Row],[Fundamento constitucional o legal.]]</f>
        <v>NA</v>
      </c>
      <c r="K140" s="4" t="str">
        <f>[1]!Tabla9[[#This Row],[Fundamento jurídico de la excepción.]]</f>
        <v>NA</v>
      </c>
      <c r="L140" s="4" t="str">
        <f>[1]!Tabla9[[#This Row],[Excepción total o parcial.]]</f>
        <v>NA</v>
      </c>
      <c r="M140" s="4" t="str">
        <f>[1]!Tabla9[[#This Row],[Plazo de la clasificación o reserva.]]</f>
        <v>NA</v>
      </c>
      <c r="N140" s="4" t="str">
        <f>[1]!Tabla9[[#This Row],[Enlace a www.datos.gov.co.]]</f>
        <v>NA</v>
      </c>
    </row>
    <row r="141" spans="1:14" ht="75" x14ac:dyDescent="0.25">
      <c r="A141" s="4" t="str">
        <f>[1]!Tabla9[[#This Row],[Serie Documental]]</f>
        <v>Circulares</v>
      </c>
      <c r="B141" s="4" t="str">
        <f>[1]!Tabla9[[#This Row],[Subserie documental]]</f>
        <v xml:space="preserve">Circulares informativas </v>
      </c>
      <c r="C141" s="4" t="str">
        <f>[1]!Tabla9[[#This Row],[Idioma]]</f>
        <v>Español</v>
      </c>
      <c r="D141" s="4" t="str">
        <f>[1]!Tabla9[[#This Row],[Medio de Conservación]]</f>
        <v>Proceso de Gestión Documental</v>
      </c>
      <c r="E141" s="5">
        <f>[1]!Tabla9[[#This Row],[Fecha de Generación de la Información]]</f>
        <v>45915</v>
      </c>
      <c r="F141" s="4" t="str">
        <f>[1]!Tabla9[[#This Row],[Nombre del responsable de la producción de la información]]</f>
        <v>Subgerencia Cientifica</v>
      </c>
      <c r="G141" s="4" t="str">
        <f>[1]!Tabla9[[#This Row],[Custodio del Activo de la Información]]</f>
        <v>Subgerencia Cientifica</v>
      </c>
      <c r="H141" s="4" t="str">
        <f>[1]!Tabla9[[#This Row],[Clasificación]]</f>
        <v>BAJA</v>
      </c>
      <c r="I141" s="4" t="str">
        <f>[1]!Tabla9[[#This Row],[Confidencialidad]]</f>
        <v>Información Publica</v>
      </c>
      <c r="J141" s="4" t="str">
        <f>[1]!Tabla9[[#This Row],[Fundamento constitucional o legal.]]</f>
        <v>NA</v>
      </c>
      <c r="K141" s="4" t="str">
        <f>[1]!Tabla9[[#This Row],[Fundamento jurídico de la excepción.]]</f>
        <v>NA</v>
      </c>
      <c r="L141" s="4" t="str">
        <f>[1]!Tabla9[[#This Row],[Excepción total o parcial.]]</f>
        <v>NA</v>
      </c>
      <c r="M141" s="4" t="str">
        <f>[1]!Tabla9[[#This Row],[Plazo de la clasificación o reserva.]]</f>
        <v>NA</v>
      </c>
      <c r="N141" s="4" t="str">
        <f>[1]!Tabla9[[#This Row],[Enlace a www.datos.gov.co.]]</f>
        <v>https://www.hospitalsogamoso.gov.co/</v>
      </c>
    </row>
    <row r="142" spans="1:14" ht="120" x14ac:dyDescent="0.25">
      <c r="A142" s="4" t="str">
        <f>[1]!Tabla9[[#This Row],[Serie Documental]]</f>
        <v>Comprobantes de control de medicamentos</v>
      </c>
      <c r="B142" s="4" t="str">
        <f>[1]!Tabla9[[#This Row],[Subserie documental]]</f>
        <v>Comprobante de devolución de medicamentos de laboratorio</v>
      </c>
      <c r="C142" s="4" t="str">
        <f>[1]!Tabla9[[#This Row],[Idioma]]</f>
        <v>Español</v>
      </c>
      <c r="D142" s="4" t="str">
        <f>[1]!Tabla9[[#This Row],[Medio de Conservación]]</f>
        <v>Proceso de Gestión Documental</v>
      </c>
      <c r="E142" s="5">
        <f>[1]!Tabla9[[#This Row],[Fecha de Generación de la Información]]</f>
        <v>45915</v>
      </c>
      <c r="F142" s="4" t="str">
        <f>[1]!Tabla9[[#This Row],[Nombre del responsable de la producción de la información]]</f>
        <v>Subgerencia Cientifica</v>
      </c>
      <c r="G142" s="4" t="str">
        <f>[1]!Tabla9[[#This Row],[Custodio del Activo de la Información]]</f>
        <v>Atención del Servicio Farmacéutico</v>
      </c>
      <c r="H142" s="4" t="str">
        <f>[1]!Tabla9[[#This Row],[Clasificación]]</f>
        <v>MEDIA</v>
      </c>
      <c r="I142" s="4" t="str">
        <f>[1]!Tabla9[[#This Row],[Confidencialidad]]</f>
        <v>Información Publica Clasificada</v>
      </c>
      <c r="J142" s="4" t="str">
        <f>[1]!Tabla9[[#This Row],[Fundamento constitucional o legal.]]</f>
        <v>NA</v>
      </c>
      <c r="K142" s="4" t="str">
        <f>[1]!Tabla9[[#This Row],[Fundamento jurídico de la excepción.]]</f>
        <v>NA</v>
      </c>
      <c r="L142" s="4" t="str">
        <f>[1]!Tabla9[[#This Row],[Excepción total o parcial.]]</f>
        <v>NA</v>
      </c>
      <c r="M142" s="4" t="str">
        <f>[1]!Tabla9[[#This Row],[Plazo de la clasificación o reserva.]]</f>
        <v>NA</v>
      </c>
      <c r="N142" s="4" t="str">
        <f>[1]!Tabla9[[#This Row],[Enlace a www.datos.gov.co.]]</f>
        <v>NA</v>
      </c>
    </row>
    <row r="143" spans="1:14" ht="90" x14ac:dyDescent="0.25">
      <c r="A143" s="4" t="str">
        <f>[1]!Tabla9[[#This Row],[Serie Documental]]</f>
        <v>Comprobantes de control de medicamentos</v>
      </c>
      <c r="B143" s="4" t="str">
        <f>[1]!Tabla9[[#This Row],[Subserie documental]]</f>
        <v>Comprobantes de salida de medicamentos de consumo</v>
      </c>
      <c r="C143" s="4" t="str">
        <f>[1]!Tabla9[[#This Row],[Idioma]]</f>
        <v>Español</v>
      </c>
      <c r="D143" s="4" t="str">
        <f>[1]!Tabla9[[#This Row],[Medio de Conservación]]</f>
        <v>Proceso de Gestión Documental</v>
      </c>
      <c r="E143" s="5">
        <f>[1]!Tabla9[[#This Row],[Fecha de Generación de la Información]]</f>
        <v>45915</v>
      </c>
      <c r="F143" s="4" t="str">
        <f>[1]!Tabla9[[#This Row],[Nombre del responsable de la producción de la información]]</f>
        <v>Subgerencia Cientifica</v>
      </c>
      <c r="G143" s="4" t="str">
        <f>[1]!Tabla9[[#This Row],[Custodio del Activo de la Información]]</f>
        <v>Atención del Servicio Farmacéutico</v>
      </c>
      <c r="H143" s="4" t="str">
        <f>[1]!Tabla9[[#This Row],[Clasificación]]</f>
        <v>MEDIA</v>
      </c>
      <c r="I143" s="4" t="str">
        <f>[1]!Tabla9[[#This Row],[Confidencialidad]]</f>
        <v>Información Publica Clasificada</v>
      </c>
      <c r="J143" s="4" t="str">
        <f>[1]!Tabla9[[#This Row],[Fundamento constitucional o legal.]]</f>
        <v>NA</v>
      </c>
      <c r="K143" s="4" t="str">
        <f>[1]!Tabla9[[#This Row],[Fundamento jurídico de la excepción.]]</f>
        <v>NA</v>
      </c>
      <c r="L143" s="4" t="str">
        <f>[1]!Tabla9[[#This Row],[Excepción total o parcial.]]</f>
        <v>NA</v>
      </c>
      <c r="M143" s="4" t="str">
        <f>[1]!Tabla9[[#This Row],[Plazo de la clasificación o reserva.]]</f>
        <v>NA</v>
      </c>
      <c r="N143" s="4" t="str">
        <f>[1]!Tabla9[[#This Row],[Enlace a www.datos.gov.co.]]</f>
        <v>NA</v>
      </c>
    </row>
    <row r="144" spans="1:14" ht="90" x14ac:dyDescent="0.25">
      <c r="A144" s="4" t="str">
        <f>[1]!Tabla9[[#This Row],[Serie Documental]]</f>
        <v>Instrumentos de registro y control</v>
      </c>
      <c r="B144" s="4" t="str">
        <f>[1]!Tabla9[[#This Row],[Subserie documental]]</f>
        <v xml:space="preserve">Control  de calidad THS neonatal </v>
      </c>
      <c r="C144" s="4" t="str">
        <f>[1]!Tabla9[[#This Row],[Idioma]]</f>
        <v>Español</v>
      </c>
      <c r="D144" s="4" t="str">
        <f>[1]!Tabla9[[#This Row],[Medio de Conservación]]</f>
        <v>Proceso de Gestión Documental</v>
      </c>
      <c r="E144" s="5">
        <f>[1]!Tabla9[[#This Row],[Fecha de Generación de la Información]]</f>
        <v>45915</v>
      </c>
      <c r="F144" s="4" t="str">
        <f>[1]!Tabla9[[#This Row],[Nombre del responsable de la producción de la información]]</f>
        <v>Subgerencia Cientifica</v>
      </c>
      <c r="G144" s="4" t="str">
        <f>[1]!Tabla9[[#This Row],[Custodio del Activo de la Información]]</f>
        <v>Atención en el Servicio de Laboratorio Clinico</v>
      </c>
      <c r="H144" s="4" t="str">
        <f>[1]!Tabla9[[#This Row],[Clasificación]]</f>
        <v>MEDIA</v>
      </c>
      <c r="I144" s="4" t="str">
        <f>[1]!Tabla9[[#This Row],[Confidencialidad]]</f>
        <v>Información Publica Clasificada</v>
      </c>
      <c r="J144" s="4" t="str">
        <f>[1]!Tabla9[[#This Row],[Fundamento constitucional o legal.]]</f>
        <v>NA</v>
      </c>
      <c r="K144" s="4" t="str">
        <f>[1]!Tabla9[[#This Row],[Fundamento jurídico de la excepción.]]</f>
        <v>NA</v>
      </c>
      <c r="L144" s="4" t="str">
        <f>[1]!Tabla9[[#This Row],[Excepción total o parcial.]]</f>
        <v>NA</v>
      </c>
      <c r="M144" s="4" t="str">
        <f>[1]!Tabla9[[#This Row],[Plazo de la clasificación o reserva.]]</f>
        <v>NA</v>
      </c>
      <c r="N144" s="4" t="str">
        <f>[1]!Tabla9[[#This Row],[Enlace a www.datos.gov.co.]]</f>
        <v>NA</v>
      </c>
    </row>
    <row r="145" spans="1:14" ht="75" x14ac:dyDescent="0.25">
      <c r="A145" s="4" t="str">
        <f>[1]!Tabla9[[#This Row],[Serie Documental]]</f>
        <v>Instrumentos de registro y control</v>
      </c>
      <c r="B145" s="4" t="str">
        <f>[1]!Tabla9[[#This Row],[Subserie documental]]</f>
        <v xml:space="preserve">Control  de limpieza y  desinfección </v>
      </c>
      <c r="C145" s="4" t="str">
        <f>[1]!Tabla9[[#This Row],[Idioma]]</f>
        <v>Español</v>
      </c>
      <c r="D145" s="4" t="str">
        <f>[1]!Tabla9[[#This Row],[Medio de Conservación]]</f>
        <v>Proceso de Gestión Documental</v>
      </c>
      <c r="E145" s="5">
        <f>[1]!Tabla9[[#This Row],[Fecha de Generación de la Información]]</f>
        <v>45915</v>
      </c>
      <c r="F145" s="4" t="str">
        <f>[1]!Tabla9[[#This Row],[Nombre del responsable de la producción de la información]]</f>
        <v>Subgerencia Cientifica</v>
      </c>
      <c r="G145" s="4" t="str">
        <f>[1]!Tabla9[[#This Row],[Custodio del Activo de la Información]]</f>
        <v>Subgerencia Cientifica</v>
      </c>
      <c r="H145" s="4" t="str">
        <f>[1]!Tabla9[[#This Row],[Clasificación]]</f>
        <v>MEDIA</v>
      </c>
      <c r="I145" s="4" t="str">
        <f>[1]!Tabla9[[#This Row],[Confidencialidad]]</f>
        <v>Información Publica Clasificada</v>
      </c>
      <c r="J145" s="4" t="str">
        <f>[1]!Tabla9[[#This Row],[Fundamento constitucional o legal.]]</f>
        <v>NA</v>
      </c>
      <c r="K145" s="4" t="str">
        <f>[1]!Tabla9[[#This Row],[Fundamento jurídico de la excepción.]]</f>
        <v>NA</v>
      </c>
      <c r="L145" s="4" t="str">
        <f>[1]!Tabla9[[#This Row],[Excepción total o parcial.]]</f>
        <v>NA</v>
      </c>
      <c r="M145" s="4" t="str">
        <f>[1]!Tabla9[[#This Row],[Plazo de la clasificación o reserva.]]</f>
        <v>NA</v>
      </c>
      <c r="N145" s="4" t="str">
        <f>[1]!Tabla9[[#This Row],[Enlace a www.datos.gov.co.]]</f>
        <v>NA</v>
      </c>
    </row>
    <row r="146" spans="1:14" ht="105" x14ac:dyDescent="0.25">
      <c r="A146" s="4" t="str">
        <f>[1]!Tabla9[[#This Row],[Serie Documental]]</f>
        <v>Instrumentos de registro y control</v>
      </c>
      <c r="B146" s="4" t="str">
        <f>[1]!Tabla9[[#This Row],[Subserie documental]]</f>
        <v xml:space="preserve">Control de  egreso de paciente musicalizado </v>
      </c>
      <c r="C146" s="4" t="str">
        <f>[1]!Tabla9[[#This Row],[Idioma]]</f>
        <v>Español</v>
      </c>
      <c r="D146" s="4" t="str">
        <f>[1]!Tabla9[[#This Row],[Medio de Conservación]]</f>
        <v>Proceso de Gestión Documental</v>
      </c>
      <c r="E146" s="5">
        <f>[1]!Tabla9[[#This Row],[Fecha de Generación de la Información]]</f>
        <v>45915</v>
      </c>
      <c r="F146" s="4" t="str">
        <f>[1]!Tabla9[[#This Row],[Nombre del responsable de la producción de la información]]</f>
        <v>Subgerencia Cientifica</v>
      </c>
      <c r="G146" s="4" t="str">
        <f>[1]!Tabla9[[#This Row],[Custodio del Activo de la Información]]</f>
        <v>Atención Inmediata - Referencia y Contrareferencia</v>
      </c>
      <c r="H146" s="4" t="str">
        <f>[1]!Tabla9[[#This Row],[Clasificación]]</f>
        <v>MEDIA</v>
      </c>
      <c r="I146" s="4" t="str">
        <f>[1]!Tabla9[[#This Row],[Confidencialidad]]</f>
        <v>Información Publica Clasificada</v>
      </c>
      <c r="J146" s="4" t="str">
        <f>[1]!Tabla9[[#This Row],[Fundamento constitucional o legal.]]</f>
        <v>NA</v>
      </c>
      <c r="K146" s="4" t="str">
        <f>[1]!Tabla9[[#This Row],[Fundamento jurídico de la excepción.]]</f>
        <v>NA</v>
      </c>
      <c r="L146" s="4" t="str">
        <f>[1]!Tabla9[[#This Row],[Excepción total o parcial.]]</f>
        <v>NA</v>
      </c>
      <c r="M146" s="4" t="str">
        <f>[1]!Tabla9[[#This Row],[Plazo de la clasificación o reserva.]]</f>
        <v>NA</v>
      </c>
      <c r="N146" s="4" t="str">
        <f>[1]!Tabla9[[#This Row],[Enlace a www.datos.gov.co.]]</f>
        <v>NA</v>
      </c>
    </row>
    <row r="147" spans="1:14" ht="90" customHeight="1" x14ac:dyDescent="0.25">
      <c r="A147" s="4" t="str">
        <f>[1]!Tabla9[[#This Row],[Serie Documental]]</f>
        <v>Instrumentos de registro y control</v>
      </c>
      <c r="B147" s="4" t="str">
        <f>[1]!Tabla9[[#This Row],[Subserie documental]]</f>
        <v xml:space="preserve">Control de  gases medicinales </v>
      </c>
      <c r="C147" s="4" t="str">
        <f>[1]!Tabla9[[#This Row],[Idioma]]</f>
        <v>Español</v>
      </c>
      <c r="D147" s="4" t="str">
        <f>[1]!Tabla9[[#This Row],[Medio de Conservación]]</f>
        <v>Proceso de Gestión Documental</v>
      </c>
      <c r="E147" s="5">
        <f>[1]!Tabla9[[#This Row],[Fecha de Generación de la Información]]</f>
        <v>45915</v>
      </c>
      <c r="F147" s="4" t="str">
        <f>[1]!Tabla9[[#This Row],[Nombre del responsable de la producción de la información]]</f>
        <v>Subgerencia Cientifica</v>
      </c>
      <c r="G147" s="4" t="str">
        <f>[1]!Tabla9[[#This Row],[Custodio del Activo de la Información]]</f>
        <v>Atención en Hospitalización</v>
      </c>
      <c r="H147" s="4" t="str">
        <f>[1]!Tabla9[[#This Row],[Clasificación]]</f>
        <v>MEDIA</v>
      </c>
      <c r="I147" s="4" t="str">
        <f>[1]!Tabla9[[#This Row],[Confidencialidad]]</f>
        <v>Información Publica Clasificada</v>
      </c>
      <c r="J147" s="4" t="str">
        <f>[1]!Tabla9[[#This Row],[Fundamento constitucional o legal.]]</f>
        <v>NA</v>
      </c>
      <c r="K147" s="4" t="str">
        <f>[1]!Tabla9[[#This Row],[Fundamento jurídico de la excepción.]]</f>
        <v>NA</v>
      </c>
      <c r="L147" s="4" t="str">
        <f>[1]!Tabla9[[#This Row],[Excepción total o parcial.]]</f>
        <v>NA</v>
      </c>
      <c r="M147" s="4" t="str">
        <f>[1]!Tabla9[[#This Row],[Plazo de la clasificación o reserva.]]</f>
        <v>NA</v>
      </c>
      <c r="N147" s="4" t="str">
        <f>[1]!Tabla9[[#This Row],[Enlace a www.datos.gov.co.]]</f>
        <v>NA</v>
      </c>
    </row>
    <row r="148" spans="1:14" ht="90" x14ac:dyDescent="0.25">
      <c r="A148" s="4" t="str">
        <f>[1]!Tabla9[[#This Row],[Serie Documental]]</f>
        <v>Instrumentos de registro y control</v>
      </c>
      <c r="B148" s="4" t="str">
        <f>[1]!Tabla9[[#This Row],[Subserie documental]]</f>
        <v xml:space="preserve">Control de calidad microbiológica </v>
      </c>
      <c r="C148" s="4" t="str">
        <f>[1]!Tabla9[[#This Row],[Idioma]]</f>
        <v>Español</v>
      </c>
      <c r="D148" s="4" t="str">
        <f>[1]!Tabla9[[#This Row],[Medio de Conservación]]</f>
        <v>Proceso de Gestión Documental</v>
      </c>
      <c r="E148" s="5">
        <f>[1]!Tabla9[[#This Row],[Fecha de Generación de la Información]]</f>
        <v>45915</v>
      </c>
      <c r="F148" s="4" t="str">
        <f>[1]!Tabla9[[#This Row],[Nombre del responsable de la producción de la información]]</f>
        <v>Subgerencia Cientifica</v>
      </c>
      <c r="G148" s="4" t="str">
        <f>[1]!Tabla9[[#This Row],[Custodio del Activo de la Información]]</f>
        <v>Atención en el Servicio de Laboratorio Clinico</v>
      </c>
      <c r="H148" s="4" t="str">
        <f>[1]!Tabla9[[#This Row],[Clasificación]]</f>
        <v>MEDIA</v>
      </c>
      <c r="I148" s="4" t="str">
        <f>[1]!Tabla9[[#This Row],[Confidencialidad]]</f>
        <v>Información Publica Clasificada</v>
      </c>
      <c r="J148" s="4" t="str">
        <f>[1]!Tabla9[[#This Row],[Fundamento constitucional o legal.]]</f>
        <v>NA</v>
      </c>
      <c r="K148" s="4" t="str">
        <f>[1]!Tabla9[[#This Row],[Fundamento jurídico de la excepción.]]</f>
        <v>NA</v>
      </c>
      <c r="L148" s="4" t="str">
        <f>[1]!Tabla9[[#This Row],[Excepción total o parcial.]]</f>
        <v>NA</v>
      </c>
      <c r="M148" s="4" t="str">
        <f>[1]!Tabla9[[#This Row],[Plazo de la clasificación o reserva.]]</f>
        <v>NA</v>
      </c>
      <c r="N148" s="4" t="str">
        <f>[1]!Tabla9[[#This Row],[Enlace a www.datos.gov.co.]]</f>
        <v>NA</v>
      </c>
    </row>
    <row r="149" spans="1:14" ht="75" x14ac:dyDescent="0.25">
      <c r="A149" s="4" t="str">
        <f>[1]!Tabla9[[#This Row],[Serie Documental]]</f>
        <v>Instrumentos de registro y control</v>
      </c>
      <c r="B149" s="4" t="str">
        <f>[1]!Tabla9[[#This Row],[Subserie documental]]</f>
        <v xml:space="preserve">Control de carro de paro </v>
      </c>
      <c r="C149" s="4" t="str">
        <f>[1]!Tabla9[[#This Row],[Idioma]]</f>
        <v>Español</v>
      </c>
      <c r="D149" s="4" t="str">
        <f>[1]!Tabla9[[#This Row],[Medio de Conservación]]</f>
        <v>Proceso de Gestión Documental</v>
      </c>
      <c r="E149" s="5">
        <f>[1]!Tabla9[[#This Row],[Fecha de Generación de la Información]]</f>
        <v>45915</v>
      </c>
      <c r="F149" s="4" t="str">
        <f>[1]!Tabla9[[#This Row],[Nombre del responsable de la producción de la información]]</f>
        <v>Subgerencia Cientifica</v>
      </c>
      <c r="G149" s="4" t="str">
        <f>[1]!Tabla9[[#This Row],[Custodio del Activo de la Información]]</f>
        <v>Atención en Hospitalización</v>
      </c>
      <c r="H149" s="4" t="str">
        <f>[1]!Tabla9[[#This Row],[Clasificación]]</f>
        <v>MEDIA</v>
      </c>
      <c r="I149" s="4" t="str">
        <f>[1]!Tabla9[[#This Row],[Confidencialidad]]</f>
        <v>Información Publica Clasificada</v>
      </c>
      <c r="J149" s="4" t="str">
        <f>[1]!Tabla9[[#This Row],[Fundamento constitucional o legal.]]</f>
        <v>NA</v>
      </c>
      <c r="K149" s="4" t="str">
        <f>[1]!Tabla9[[#This Row],[Fundamento jurídico de la excepción.]]</f>
        <v>NA</v>
      </c>
      <c r="L149" s="4" t="str">
        <f>[1]!Tabla9[[#This Row],[Excepción total o parcial.]]</f>
        <v>NA</v>
      </c>
      <c r="M149" s="4" t="str">
        <f>[1]!Tabla9[[#This Row],[Plazo de la clasificación o reserva.]]</f>
        <v>NA</v>
      </c>
      <c r="N149" s="4" t="str">
        <f>[1]!Tabla9[[#This Row],[Enlace a www.datos.gov.co.]]</f>
        <v>NA</v>
      </c>
    </row>
    <row r="150" spans="1:14" ht="120" x14ac:dyDescent="0.25">
      <c r="A150" s="4" t="str">
        <f>[1]!Tabla9[[#This Row],[Serie Documental]]</f>
        <v>Instrumentos de registro y control</v>
      </c>
      <c r="B150" s="4" t="str">
        <f>[1]!Tabla9[[#This Row],[Subserie documental]]</f>
        <v xml:space="preserve">Control de medicamentos o almacenamiento o dispositivo medico </v>
      </c>
      <c r="C150" s="4" t="str">
        <f>[1]!Tabla9[[#This Row],[Idioma]]</f>
        <v>Español</v>
      </c>
      <c r="D150" s="4" t="str">
        <f>[1]!Tabla9[[#This Row],[Medio de Conservación]]</f>
        <v>Proceso de Gestión Documental</v>
      </c>
      <c r="E150" s="5">
        <f>[1]!Tabla9[[#This Row],[Fecha de Generación de la Información]]</f>
        <v>45915</v>
      </c>
      <c r="F150" s="4" t="str">
        <f>[1]!Tabla9[[#This Row],[Nombre del responsable de la producción de la información]]</f>
        <v>Subgerencia Cientifica</v>
      </c>
      <c r="G150" s="4" t="str">
        <f>[1]!Tabla9[[#This Row],[Custodio del Activo de la Información]]</f>
        <v>Atención del Servicio Farmacéutico</v>
      </c>
      <c r="H150" s="4" t="str">
        <f>[1]!Tabla9[[#This Row],[Clasificación]]</f>
        <v>MEDIA</v>
      </c>
      <c r="I150" s="4" t="str">
        <f>[1]!Tabla9[[#This Row],[Confidencialidad]]</f>
        <v>Información Publica Clasificada</v>
      </c>
      <c r="J150" s="4" t="str">
        <f>[1]!Tabla9[[#This Row],[Fundamento constitucional o legal.]]</f>
        <v>NA</v>
      </c>
      <c r="K150" s="4" t="str">
        <f>[1]!Tabla9[[#This Row],[Fundamento jurídico de la excepción.]]</f>
        <v>NA</v>
      </c>
      <c r="L150" s="4" t="str">
        <f>[1]!Tabla9[[#This Row],[Excepción total o parcial.]]</f>
        <v>NA</v>
      </c>
      <c r="M150" s="4" t="str">
        <f>[1]!Tabla9[[#This Row],[Plazo de la clasificación o reserva.]]</f>
        <v>NA</v>
      </c>
      <c r="N150" s="4" t="str">
        <f>[1]!Tabla9[[#This Row],[Enlace a www.datos.gov.co.]]</f>
        <v>NA</v>
      </c>
    </row>
    <row r="151" spans="1:14" ht="90" customHeight="1" x14ac:dyDescent="0.25">
      <c r="A151" s="4" t="str">
        <f>[1]!Tabla9[[#This Row],[Serie Documental]]</f>
        <v>Convenios</v>
      </c>
      <c r="B151" s="4" t="str">
        <f>[1]!Tabla9[[#This Row],[Subserie documental]]</f>
        <v>Convenios interinstitucionales</v>
      </c>
      <c r="C151" s="4" t="str">
        <f>[1]!Tabla9[[#This Row],[Idioma]]</f>
        <v>Español</v>
      </c>
      <c r="D151" s="4" t="str">
        <f>[1]!Tabla9[[#This Row],[Medio de Conservación]]</f>
        <v>Proceso de Gestión Documental</v>
      </c>
      <c r="E151" s="5">
        <f>[1]!Tabla9[[#This Row],[Fecha de Generación de la Información]]</f>
        <v>45915</v>
      </c>
      <c r="F151" s="4" t="str">
        <f>[1]!Tabla9[[#This Row],[Nombre del responsable de la producción de la información]]</f>
        <v>Subgerencia Cientifica</v>
      </c>
      <c r="G151" s="4" t="str">
        <f>[1]!Tabla9[[#This Row],[Custodio del Activo de la Información]]</f>
        <v>Subgerencia Cientifica</v>
      </c>
      <c r="H151" s="4" t="str">
        <f>[1]!Tabla9[[#This Row],[Clasificación]]</f>
        <v>MEDIA</v>
      </c>
      <c r="I151" s="4" t="str">
        <f>[1]!Tabla9[[#This Row],[Confidencialidad]]</f>
        <v>Información Publica Clasificada</v>
      </c>
      <c r="J151" s="4" t="str">
        <f>[1]!Tabla9[[#This Row],[Fundamento constitucional o legal.]]</f>
        <v>NA</v>
      </c>
      <c r="K151" s="4" t="str">
        <f>[1]!Tabla9[[#This Row],[Fundamento jurídico de la excepción.]]</f>
        <v>NA</v>
      </c>
      <c r="L151" s="4" t="str">
        <f>[1]!Tabla9[[#This Row],[Excepción total o parcial.]]</f>
        <v>NA</v>
      </c>
      <c r="M151" s="4" t="str">
        <f>[1]!Tabla9[[#This Row],[Plazo de la clasificación o reserva.]]</f>
        <v>NA</v>
      </c>
      <c r="N151" s="4" t="str">
        <f>[1]!Tabla9[[#This Row],[Enlace a www.datos.gov.co.]]</f>
        <v>NA</v>
      </c>
    </row>
    <row r="152" spans="1:14" ht="75" x14ac:dyDescent="0.25">
      <c r="A152" s="4" t="str">
        <f>[1]!Tabla9[[#This Row],[Serie Documental]]</f>
        <v>Derechos de petición</v>
      </c>
      <c r="B152" s="4" t="str">
        <f>[1]!Tabla9[[#This Row],[Subserie documental]]</f>
        <v xml:space="preserve">Derechos de petición </v>
      </c>
      <c r="C152" s="4" t="str">
        <f>[1]!Tabla9[[#This Row],[Idioma]]</f>
        <v>Español</v>
      </c>
      <c r="D152" s="4" t="str">
        <f>[1]!Tabla9[[#This Row],[Medio de Conservación]]</f>
        <v>Proceso de Gestión Documental</v>
      </c>
      <c r="E152" s="5">
        <f>[1]!Tabla9[[#This Row],[Fecha de Generación de la Información]]</f>
        <v>45915</v>
      </c>
      <c r="F152" s="4" t="str">
        <f>[1]!Tabla9[[#This Row],[Nombre del responsable de la producción de la información]]</f>
        <v>Subgerencia Cientifica</v>
      </c>
      <c r="G152" s="4" t="str">
        <f>[1]!Tabla9[[#This Row],[Custodio del Activo de la Información]]</f>
        <v>SIAU</v>
      </c>
      <c r="H152" s="4" t="str">
        <f>[1]!Tabla9[[#This Row],[Clasificación]]</f>
        <v>MEDIA</v>
      </c>
      <c r="I152" s="4" t="str">
        <f>[1]!Tabla9[[#This Row],[Confidencialidad]]</f>
        <v>Información Publica Clasificada</v>
      </c>
      <c r="J152" s="4" t="str">
        <f>[1]!Tabla9[[#This Row],[Fundamento constitucional o legal.]]</f>
        <v>NA</v>
      </c>
      <c r="K152" s="4" t="str">
        <f>[1]!Tabla9[[#This Row],[Fundamento jurídico de la excepción.]]</f>
        <v>NA</v>
      </c>
      <c r="L152" s="4" t="str">
        <f>[1]!Tabla9[[#This Row],[Excepción total o parcial.]]</f>
        <v>NA</v>
      </c>
      <c r="M152" s="4" t="str">
        <f>[1]!Tabla9[[#This Row],[Plazo de la clasificación o reserva.]]</f>
        <v>NA</v>
      </c>
      <c r="N152" s="4" t="str">
        <f>[1]!Tabla9[[#This Row],[Enlace a www.datos.gov.co.]]</f>
        <v>NA</v>
      </c>
    </row>
    <row r="153" spans="1:14" ht="105" x14ac:dyDescent="0.25">
      <c r="A153" s="4" t="str">
        <f>[1]!Tabla9[[#This Row],[Serie Documental]]</f>
        <v>Historiales</v>
      </c>
      <c r="B153" s="4" t="str">
        <f>[1]!Tabla9[[#This Row],[Subserie documental]]</f>
        <v>Historiales  de medicamentos y dispositivos médicos</v>
      </c>
      <c r="C153" s="4" t="str">
        <f>[1]!Tabla9[[#This Row],[Idioma]]</f>
        <v>Español</v>
      </c>
      <c r="D153" s="4" t="str">
        <f>[1]!Tabla9[[#This Row],[Medio de Conservación]]</f>
        <v>Proceso de Gestión Documental</v>
      </c>
      <c r="E153" s="5">
        <f>[1]!Tabla9[[#This Row],[Fecha de Generación de la Información]]</f>
        <v>45915</v>
      </c>
      <c r="F153" s="4" t="str">
        <f>[1]!Tabla9[[#This Row],[Nombre del responsable de la producción de la información]]</f>
        <v>Subgerencia Cientifica</v>
      </c>
      <c r="G153" s="4" t="str">
        <f>[1]!Tabla9[[#This Row],[Custodio del Activo de la Información]]</f>
        <v>Atención del Servicio Farmacéutico</v>
      </c>
      <c r="H153" s="4" t="str">
        <f>[1]!Tabla9[[#This Row],[Clasificación]]</f>
        <v>MEDIA</v>
      </c>
      <c r="I153" s="4" t="str">
        <f>[1]!Tabla9[[#This Row],[Confidencialidad]]</f>
        <v>Información Publica Clasificada</v>
      </c>
      <c r="J153" s="4" t="str">
        <f>[1]!Tabla9[[#This Row],[Fundamento constitucional o legal.]]</f>
        <v>NA</v>
      </c>
      <c r="K153" s="4" t="str">
        <f>[1]!Tabla9[[#This Row],[Fundamento jurídico de la excepción.]]</f>
        <v>NA</v>
      </c>
      <c r="L153" s="4" t="str">
        <f>[1]!Tabla9[[#This Row],[Excepción total o parcial.]]</f>
        <v>NA</v>
      </c>
      <c r="M153" s="4" t="str">
        <f>[1]!Tabla9[[#This Row],[Plazo de la clasificación o reserva.]]</f>
        <v>NA</v>
      </c>
      <c r="N153" s="4" t="str">
        <f>[1]!Tabla9[[#This Row],[Enlace a www.datos.gov.co.]]</f>
        <v>NA</v>
      </c>
    </row>
    <row r="154" spans="1:14" ht="75" x14ac:dyDescent="0.25">
      <c r="A154" s="4" t="str">
        <f>[1]!Tabla9[[#This Row],[Serie Documental]]</f>
        <v>Historias clínicas</v>
      </c>
      <c r="B154" s="4" t="str">
        <f>[1]!Tabla9[[#This Row],[Subserie documental]]</f>
        <v>Historias clínicas</v>
      </c>
      <c r="C154" s="4" t="str">
        <f>[1]!Tabla9[[#This Row],[Idioma]]</f>
        <v>Español</v>
      </c>
      <c r="D154" s="4" t="str">
        <f>[1]!Tabla9[[#This Row],[Medio de Conservación]]</f>
        <v>Proceso de Gestión Documental</v>
      </c>
      <c r="E154" s="5">
        <f>[1]!Tabla9[[#This Row],[Fecha de Generación de la Información]]</f>
        <v>45915</v>
      </c>
      <c r="F154" s="4" t="str">
        <f>[1]!Tabla9[[#This Row],[Nombre del responsable de la producción de la información]]</f>
        <v>Subgerencia Cientifica</v>
      </c>
      <c r="G154" s="4" t="str">
        <f>[1]!Tabla9[[#This Row],[Custodio del Activo de la Información]]</f>
        <v>Gestión de la Información</v>
      </c>
      <c r="H154" s="4" t="str">
        <f>[1]!Tabla9[[#This Row],[Clasificación]]</f>
        <v>MEDIA</v>
      </c>
      <c r="I154" s="4" t="str">
        <f>[1]!Tabla9[[#This Row],[Confidencialidad]]</f>
        <v>Información Publica Clasificada</v>
      </c>
      <c r="J154" s="4" t="str">
        <f>[1]!Tabla9[[#This Row],[Fundamento constitucional o legal.]]</f>
        <v>NA</v>
      </c>
      <c r="K154" s="4" t="str">
        <f>[1]!Tabla9[[#This Row],[Fundamento jurídico de la excepción.]]</f>
        <v>NA</v>
      </c>
      <c r="L154" s="4" t="str">
        <f>[1]!Tabla9[[#This Row],[Excepción total o parcial.]]</f>
        <v>NA</v>
      </c>
      <c r="M154" s="4" t="str">
        <f>[1]!Tabla9[[#This Row],[Plazo de la clasificación o reserva.]]</f>
        <v>NA</v>
      </c>
      <c r="N154" s="4" t="str">
        <f>[1]!Tabla9[[#This Row],[Enlace a www.datos.gov.co.]]</f>
        <v>NA</v>
      </c>
    </row>
    <row r="155" spans="1:14" ht="90" x14ac:dyDescent="0.25">
      <c r="A155" s="4" t="str">
        <f>[1]!Tabla9[[#This Row],[Serie Documental]]</f>
        <v>Informes</v>
      </c>
      <c r="B155" s="4" t="str">
        <f>[1]!Tabla9[[#This Row],[Subserie documental]]</f>
        <v xml:space="preserve">Informes  de medicamentos control especial </v>
      </c>
      <c r="C155" s="4" t="str">
        <f>[1]!Tabla9[[#This Row],[Idioma]]</f>
        <v>Español</v>
      </c>
      <c r="D155" s="4" t="str">
        <f>[1]!Tabla9[[#This Row],[Medio de Conservación]]</f>
        <v>Proceso de Gestión Documental</v>
      </c>
      <c r="E155" s="5">
        <f>[1]!Tabla9[[#This Row],[Fecha de Generación de la Información]]</f>
        <v>45915</v>
      </c>
      <c r="F155" s="4" t="str">
        <f>[1]!Tabla9[[#This Row],[Nombre del responsable de la producción de la información]]</f>
        <v>Subgerencia Cientifica</v>
      </c>
      <c r="G155" s="4" t="str">
        <f>[1]!Tabla9[[#This Row],[Custodio del Activo de la Información]]</f>
        <v>Atención del Servicio Farmacéutico</v>
      </c>
      <c r="H155" s="4" t="str">
        <f>[1]!Tabla9[[#This Row],[Clasificación]]</f>
        <v>MEDIA</v>
      </c>
      <c r="I155" s="4" t="str">
        <f>[1]!Tabla9[[#This Row],[Confidencialidad]]</f>
        <v>Información Publica Clasificada</v>
      </c>
      <c r="J155" s="4" t="str">
        <f>[1]!Tabla9[[#This Row],[Fundamento constitucional o legal.]]</f>
        <v>NA</v>
      </c>
      <c r="K155" s="4" t="str">
        <f>[1]!Tabla9[[#This Row],[Fundamento jurídico de la excepción.]]</f>
        <v>NA</v>
      </c>
      <c r="L155" s="4" t="str">
        <f>[1]!Tabla9[[#This Row],[Excepción total o parcial.]]</f>
        <v>NA</v>
      </c>
      <c r="M155" s="4" t="str">
        <f>[1]!Tabla9[[#This Row],[Plazo de la clasificación o reserva.]]</f>
        <v>NA</v>
      </c>
      <c r="N155" s="4" t="str">
        <f>[1]!Tabla9[[#This Row],[Enlace a www.datos.gov.co.]]</f>
        <v>NA</v>
      </c>
    </row>
    <row r="156" spans="1:14" ht="75" x14ac:dyDescent="0.25">
      <c r="A156" s="4" t="str">
        <f>[1]!Tabla9[[#This Row],[Serie Documental]]</f>
        <v>Informes</v>
      </c>
      <c r="B156" s="4" t="str">
        <f>[1]!Tabla9[[#This Row],[Subserie documental]]</f>
        <v xml:space="preserve">Informes  interventorías de contrato </v>
      </c>
      <c r="C156" s="4" t="str">
        <f>[1]!Tabla9[[#This Row],[Idioma]]</f>
        <v>Español</v>
      </c>
      <c r="D156" s="4" t="str">
        <f>[1]!Tabla9[[#This Row],[Medio de Conservación]]</f>
        <v>Proceso de Gestión Documental</v>
      </c>
      <c r="E156" s="5">
        <f>[1]!Tabla9[[#This Row],[Fecha de Generación de la Información]]</f>
        <v>45915</v>
      </c>
      <c r="F156" s="4" t="str">
        <f>[1]!Tabla9[[#This Row],[Nombre del responsable de la producción de la información]]</f>
        <v>Subgerencia Cientifica</v>
      </c>
      <c r="G156" s="4" t="str">
        <f>[1]!Tabla9[[#This Row],[Custodio del Activo de la Información]]</f>
        <v>Subgerencia Cientifica</v>
      </c>
      <c r="H156" s="4" t="str">
        <f>[1]!Tabla9[[#This Row],[Clasificación]]</f>
        <v>MEDIA</v>
      </c>
      <c r="I156" s="4" t="str">
        <f>[1]!Tabla9[[#This Row],[Confidencialidad]]</f>
        <v>Información Publica Clasificada</v>
      </c>
      <c r="J156" s="4" t="str">
        <f>[1]!Tabla9[[#This Row],[Fundamento constitucional o legal.]]</f>
        <v>NA</v>
      </c>
      <c r="K156" s="4" t="str">
        <f>[1]!Tabla9[[#This Row],[Fundamento jurídico de la excepción.]]</f>
        <v>NA</v>
      </c>
      <c r="L156" s="4" t="str">
        <f>[1]!Tabla9[[#This Row],[Excepción total o parcial.]]</f>
        <v>NA</v>
      </c>
      <c r="M156" s="4" t="str">
        <f>[1]!Tabla9[[#This Row],[Plazo de la clasificación o reserva.]]</f>
        <v>NA</v>
      </c>
      <c r="N156" s="4" t="str">
        <f>[1]!Tabla9[[#This Row],[Enlace a www.datos.gov.co.]]</f>
        <v>NA</v>
      </c>
    </row>
    <row r="157" spans="1:14" ht="105" customHeight="1" x14ac:dyDescent="0.25">
      <c r="A157" s="4" t="str">
        <f>[1]!Tabla9[[#This Row],[Serie Documental]]</f>
        <v>Informes</v>
      </c>
      <c r="B157" s="4" t="str">
        <f>[1]!Tabla9[[#This Row],[Subserie documental]]</f>
        <v>Informes  mensual de cirugías</v>
      </c>
      <c r="C157" s="4" t="str">
        <f>[1]!Tabla9[[#This Row],[Idioma]]</f>
        <v>Español</v>
      </c>
      <c r="D157" s="4" t="str">
        <f>[1]!Tabla9[[#This Row],[Medio de Conservación]]</f>
        <v>Proceso de Gestión Documental</v>
      </c>
      <c r="E157" s="5">
        <f>[1]!Tabla9[[#This Row],[Fecha de Generación de la Información]]</f>
        <v>45915</v>
      </c>
      <c r="F157" s="4" t="str">
        <f>[1]!Tabla9[[#This Row],[Nombre del responsable de la producción de la información]]</f>
        <v>Subgerencia Cientifica</v>
      </c>
      <c r="G157" s="4" t="str">
        <f>[1]!Tabla9[[#This Row],[Custodio del Activo de la Información]]</f>
        <v>Atención Quirurgica</v>
      </c>
      <c r="H157" s="4" t="str">
        <f>[1]!Tabla9[[#This Row],[Clasificación]]</f>
        <v>MEDIA</v>
      </c>
      <c r="I157" s="4" t="str">
        <f>[1]!Tabla9[[#This Row],[Confidencialidad]]</f>
        <v>Información Publica Clasificada</v>
      </c>
      <c r="J157" s="4" t="str">
        <f>[1]!Tabla9[[#This Row],[Fundamento constitucional o legal.]]</f>
        <v>NA</v>
      </c>
      <c r="K157" s="4" t="str">
        <f>[1]!Tabla9[[#This Row],[Fundamento jurídico de la excepción.]]</f>
        <v>NA</v>
      </c>
      <c r="L157" s="4" t="str">
        <f>[1]!Tabla9[[#This Row],[Excepción total o parcial.]]</f>
        <v>NA</v>
      </c>
      <c r="M157" s="4" t="str">
        <f>[1]!Tabla9[[#This Row],[Plazo de la clasificación o reserva.]]</f>
        <v>NA</v>
      </c>
      <c r="N157" s="4" t="str">
        <f>[1]!Tabla9[[#This Row],[Enlace a www.datos.gov.co.]]</f>
        <v>NA</v>
      </c>
    </row>
    <row r="158" spans="1:14" ht="120" x14ac:dyDescent="0.25">
      <c r="A158" s="4" t="str">
        <f>[1]!Tabla9[[#This Row],[Serie Documental]]</f>
        <v>Informes</v>
      </c>
      <c r="B158" s="4" t="str">
        <f>[1]!Tabla9[[#This Row],[Subserie documental]]</f>
        <v>Informes a entes de control</v>
      </c>
      <c r="C158" s="4" t="str">
        <f>[1]!Tabla9[[#This Row],[Idioma]]</f>
        <v>Español</v>
      </c>
      <c r="D158" s="4" t="str">
        <f>[1]!Tabla9[[#This Row],[Medio de Conservación]]</f>
        <v>Proceso de Gestión Documental</v>
      </c>
      <c r="E158" s="5">
        <f>[1]!Tabla9[[#This Row],[Fecha de Generación de la Información]]</f>
        <v>45915</v>
      </c>
      <c r="F158" s="4" t="str">
        <f>[1]!Tabla9[[#This Row],[Nombre del responsable de la producción de la información]]</f>
        <v>Subgerencia Cientifica</v>
      </c>
      <c r="G158" s="4" t="str">
        <f>[1]!Tabla9[[#This Row],[Custodio del Activo de la Información]]</f>
        <v>Desarrollo organizacional - Planeación estrategica</v>
      </c>
      <c r="H158" s="4" t="str">
        <f>[1]!Tabla9[[#This Row],[Clasificación]]</f>
        <v>ALTA</v>
      </c>
      <c r="I158" s="4" t="str">
        <f>[1]!Tabla9[[#This Row],[Confidencialidad]]</f>
        <v>Información Publica</v>
      </c>
      <c r="J158" s="4" t="str">
        <f>[1]!Tabla9[[#This Row],[Fundamento constitucional o legal.]]</f>
        <v>NA</v>
      </c>
      <c r="K158" s="4" t="str">
        <f>[1]!Tabla9[[#This Row],[Fundamento jurídico de la excepción.]]</f>
        <v>NA</v>
      </c>
      <c r="L158" s="4" t="str">
        <f>[1]!Tabla9[[#This Row],[Excepción total o parcial.]]</f>
        <v>NA</v>
      </c>
      <c r="M158" s="4" t="str">
        <f>[1]!Tabla9[[#This Row],[Plazo de la clasificación o reserva.]]</f>
        <v>NA</v>
      </c>
      <c r="N158" s="4" t="str">
        <f>[1]!Tabla9[[#This Row],[Enlace a www.datos.gov.co.]]</f>
        <v>https://www.hospitalsogamoso.gov.co/</v>
      </c>
    </row>
    <row r="159" spans="1:14" ht="120" customHeight="1" x14ac:dyDescent="0.25">
      <c r="A159" s="4" t="str">
        <f>[1]!Tabla9[[#This Row],[Serie Documental]]</f>
        <v>Informes</v>
      </c>
      <c r="B159" s="4" t="str">
        <f>[1]!Tabla9[[#This Row],[Subserie documental]]</f>
        <v xml:space="preserve">Informes de  rehabilitación  </v>
      </c>
      <c r="C159" s="4" t="str">
        <f>[1]!Tabla9[[#This Row],[Idioma]]</f>
        <v>Español</v>
      </c>
      <c r="D159" s="4" t="str">
        <f>[1]!Tabla9[[#This Row],[Medio de Conservación]]</f>
        <v>Proceso de Gestión Documental</v>
      </c>
      <c r="E159" s="5">
        <f>[1]!Tabla9[[#This Row],[Fecha de Generación de la Información]]</f>
        <v>45915</v>
      </c>
      <c r="F159" s="4" t="str">
        <f>[1]!Tabla9[[#This Row],[Nombre del responsable de la producción de la información]]</f>
        <v>Subgerencia Cientifica</v>
      </c>
      <c r="G159" s="4" t="str">
        <f>[1]!Tabla9[[#This Row],[Custodio del Activo de la Información]]</f>
        <v>Atención en Hospitalización</v>
      </c>
      <c r="H159" s="4" t="str">
        <f>[1]!Tabla9[[#This Row],[Clasificación]]</f>
        <v>MEDIA</v>
      </c>
      <c r="I159" s="4" t="str">
        <f>[1]!Tabla9[[#This Row],[Confidencialidad]]</f>
        <v>Información Publica Clasificada</v>
      </c>
      <c r="J159" s="4" t="str">
        <f>[1]!Tabla9[[#This Row],[Fundamento constitucional o legal.]]</f>
        <v>NA</v>
      </c>
      <c r="K159" s="4" t="str">
        <f>[1]!Tabla9[[#This Row],[Fundamento jurídico de la excepción.]]</f>
        <v>NA</v>
      </c>
      <c r="L159" s="4" t="str">
        <f>[1]!Tabla9[[#This Row],[Excepción total o parcial.]]</f>
        <v>NA</v>
      </c>
      <c r="M159" s="4" t="str">
        <f>[1]!Tabla9[[#This Row],[Plazo de la clasificación o reserva.]]</f>
        <v>NA</v>
      </c>
      <c r="N159" s="4" t="str">
        <f>[1]!Tabla9[[#This Row],[Enlace a www.datos.gov.co.]]</f>
        <v>NA</v>
      </c>
    </row>
    <row r="160" spans="1:14" ht="105" customHeight="1" x14ac:dyDescent="0.25">
      <c r="A160" s="4" t="str">
        <f>[1]!Tabla9[[#This Row],[Serie Documental]]</f>
        <v>Informes</v>
      </c>
      <c r="B160" s="4" t="str">
        <f>[1]!Tabla9[[#This Row],[Subserie documental]]</f>
        <v xml:space="preserve">Informes de  vacunación </v>
      </c>
      <c r="C160" s="4" t="str">
        <f>[1]!Tabla9[[#This Row],[Idioma]]</f>
        <v>Español</v>
      </c>
      <c r="D160" s="4" t="str">
        <f>[1]!Tabla9[[#This Row],[Medio de Conservación]]</f>
        <v>Proceso de Gestión Documental</v>
      </c>
      <c r="E160" s="5">
        <f>[1]!Tabla9[[#This Row],[Fecha de Generación de la Información]]</f>
        <v>45915</v>
      </c>
      <c r="F160" s="4" t="str">
        <f>[1]!Tabla9[[#This Row],[Nombre del responsable de la producción de la información]]</f>
        <v>Subgerencia Cientifica</v>
      </c>
      <c r="G160" s="4" t="str">
        <f>[1]!Tabla9[[#This Row],[Custodio del Activo de la Información]]</f>
        <v>Atención Integral y Prestación de Servicios</v>
      </c>
      <c r="H160" s="4" t="str">
        <f>[1]!Tabla9[[#This Row],[Clasificación]]</f>
        <v>MEDIA</v>
      </c>
      <c r="I160" s="4" t="str">
        <f>[1]!Tabla9[[#This Row],[Confidencialidad]]</f>
        <v>Información Publica Clasificada</v>
      </c>
      <c r="J160" s="4" t="str">
        <f>[1]!Tabla9[[#This Row],[Fundamento constitucional o legal.]]</f>
        <v>NA</v>
      </c>
      <c r="K160" s="4" t="str">
        <f>[1]!Tabla9[[#This Row],[Fundamento jurídico de la excepción.]]</f>
        <v>NA</v>
      </c>
      <c r="L160" s="4" t="str">
        <f>[1]!Tabla9[[#This Row],[Excepción total o parcial.]]</f>
        <v>NA</v>
      </c>
      <c r="M160" s="4" t="str">
        <f>[1]!Tabla9[[#This Row],[Plazo de la clasificación o reserva.]]</f>
        <v>NA</v>
      </c>
      <c r="N160" s="4" t="str">
        <f>[1]!Tabla9[[#This Row],[Enlace a www.datos.gov.co.]]</f>
        <v>NA</v>
      </c>
    </row>
    <row r="161" spans="1:14" ht="135" customHeight="1" x14ac:dyDescent="0.25">
      <c r="A161" s="4" t="str">
        <f>[1]!Tabla9[[#This Row],[Serie Documental]]</f>
        <v>Informes</v>
      </c>
      <c r="B161" s="4" t="str">
        <f>[1]!Tabla9[[#This Row],[Subserie documental]]</f>
        <v>Informes de admisiones ingreso del  paciente</v>
      </c>
      <c r="C161" s="4" t="str">
        <f>[1]!Tabla9[[#This Row],[Idioma]]</f>
        <v>Español</v>
      </c>
      <c r="D161" s="4" t="str">
        <f>[1]!Tabla9[[#This Row],[Medio de Conservación]]</f>
        <v>Proceso de Gestión Documental</v>
      </c>
      <c r="E161" s="5">
        <f>[1]!Tabla9[[#This Row],[Fecha de Generación de la Información]]</f>
        <v>45915</v>
      </c>
      <c r="F161" s="4" t="str">
        <f>[1]!Tabla9[[#This Row],[Nombre del responsable de la producción de la información]]</f>
        <v>Subgerencia Cientifica</v>
      </c>
      <c r="G161" s="4" t="str">
        <f>[1]!Tabla9[[#This Row],[Custodio del Activo de la Información]]</f>
        <v>Atención Inmediata - Referencia y Contrareferencia</v>
      </c>
      <c r="H161" s="4" t="str">
        <f>[1]!Tabla9[[#This Row],[Clasificación]]</f>
        <v>MEDIA</v>
      </c>
      <c r="I161" s="4" t="str">
        <f>[1]!Tabla9[[#This Row],[Confidencialidad]]</f>
        <v>Información Publica Clasificada</v>
      </c>
      <c r="J161" s="4" t="str">
        <f>[1]!Tabla9[[#This Row],[Fundamento constitucional o legal.]]</f>
        <v>NA</v>
      </c>
      <c r="K161" s="4" t="str">
        <f>[1]!Tabla9[[#This Row],[Fundamento jurídico de la excepción.]]</f>
        <v>NA</v>
      </c>
      <c r="L161" s="4" t="str">
        <f>[1]!Tabla9[[#This Row],[Excepción total o parcial.]]</f>
        <v>NA</v>
      </c>
      <c r="M161" s="4" t="str">
        <f>[1]!Tabla9[[#This Row],[Plazo de la clasificación o reserva.]]</f>
        <v>NA</v>
      </c>
      <c r="N161" s="4" t="str">
        <f>[1]!Tabla9[[#This Row],[Enlace a www.datos.gov.co.]]</f>
        <v>NA</v>
      </c>
    </row>
    <row r="162" spans="1:14" ht="105" x14ac:dyDescent="0.25">
      <c r="A162" s="4" t="str">
        <f>[1]!Tabla9[[#This Row],[Serie Documental]]</f>
        <v>Informes</v>
      </c>
      <c r="B162" s="4" t="str">
        <f>[1]!Tabla9[[#This Row],[Subserie documental]]</f>
        <v xml:space="preserve">Informes de eventos  de interés de salud publica </v>
      </c>
      <c r="C162" s="4" t="str">
        <f>[1]!Tabla9[[#This Row],[Idioma]]</f>
        <v>Español</v>
      </c>
      <c r="D162" s="4" t="str">
        <f>[1]!Tabla9[[#This Row],[Medio de Conservación]]</f>
        <v>Proceso de Gestión Documental</v>
      </c>
      <c r="E162" s="5">
        <f>[1]!Tabla9[[#This Row],[Fecha de Generación de la Información]]</f>
        <v>45915</v>
      </c>
      <c r="F162" s="4" t="str">
        <f>[1]!Tabla9[[#This Row],[Nombre del responsable de la producción de la información]]</f>
        <v>Subgerencia Cientifica</v>
      </c>
      <c r="G162" s="4" t="str">
        <f>[1]!Tabla9[[#This Row],[Custodio del Activo de la Información]]</f>
        <v>Atención Integral y Prestación de Servicios - Epidemiología</v>
      </c>
      <c r="H162" s="4" t="str">
        <f>[1]!Tabla9[[#This Row],[Clasificación]]</f>
        <v>MEDIA</v>
      </c>
      <c r="I162" s="4" t="str">
        <f>[1]!Tabla9[[#This Row],[Confidencialidad]]</f>
        <v>Información Publica Clasificada</v>
      </c>
      <c r="J162" s="4" t="str">
        <f>[1]!Tabla9[[#This Row],[Fundamento constitucional o legal.]]</f>
        <v>NA</v>
      </c>
      <c r="K162" s="4" t="str">
        <f>[1]!Tabla9[[#This Row],[Fundamento jurídico de la excepción.]]</f>
        <v>NA</v>
      </c>
      <c r="L162" s="4" t="str">
        <f>[1]!Tabla9[[#This Row],[Excepción total o parcial.]]</f>
        <v>NA</v>
      </c>
      <c r="M162" s="4" t="str">
        <f>[1]!Tabla9[[#This Row],[Plazo de la clasificación o reserva.]]</f>
        <v>NA</v>
      </c>
      <c r="N162" s="4" t="str">
        <f>[1]!Tabla9[[#This Row],[Enlace a www.datos.gov.co.]]</f>
        <v>NA</v>
      </c>
    </row>
    <row r="163" spans="1:14" ht="135" x14ac:dyDescent="0.25">
      <c r="A163" s="4" t="str">
        <f>[1]!Tabla9[[#This Row],[Serie Documental]]</f>
        <v>Informes</v>
      </c>
      <c r="B163" s="4" t="str">
        <f>[1]!Tabla9[[#This Row],[Subserie documental]]</f>
        <v>Informes de indicadores de la asignación de citas en la consulta médica</v>
      </c>
      <c r="C163" s="4" t="str">
        <f>[1]!Tabla9[[#This Row],[Idioma]]</f>
        <v>Español</v>
      </c>
      <c r="D163" s="4" t="str">
        <f>[1]!Tabla9[[#This Row],[Medio de Conservación]]</f>
        <v>Proceso de Gestión Documental</v>
      </c>
      <c r="E163" s="5">
        <f>[1]!Tabla9[[#This Row],[Fecha de Generación de la Información]]</f>
        <v>45915</v>
      </c>
      <c r="F163" s="4" t="str">
        <f>[1]!Tabla9[[#This Row],[Nombre del responsable de la producción de la información]]</f>
        <v>Subgerencia Cientifica</v>
      </c>
      <c r="G163" s="4" t="str">
        <f>[1]!Tabla9[[#This Row],[Custodio del Activo de la Información]]</f>
        <v>Atención Integral y Prestación de Servicios</v>
      </c>
      <c r="H163" s="4" t="str">
        <f>[1]!Tabla9[[#This Row],[Clasificación]]</f>
        <v>MEDIA</v>
      </c>
      <c r="I163" s="4" t="str">
        <f>[1]!Tabla9[[#This Row],[Confidencialidad]]</f>
        <v>Información Publica Clasificada</v>
      </c>
      <c r="J163" s="4" t="str">
        <f>[1]!Tabla9[[#This Row],[Fundamento constitucional o legal.]]</f>
        <v>NA</v>
      </c>
      <c r="K163" s="4" t="str">
        <f>[1]!Tabla9[[#This Row],[Fundamento jurídico de la excepción.]]</f>
        <v>NA</v>
      </c>
      <c r="L163" s="4" t="str">
        <f>[1]!Tabla9[[#This Row],[Excepción total o parcial.]]</f>
        <v>NA</v>
      </c>
      <c r="M163" s="4" t="str">
        <f>[1]!Tabla9[[#This Row],[Plazo de la clasificación o reserva.]]</f>
        <v>NA</v>
      </c>
      <c r="N163" s="4" t="str">
        <f>[1]!Tabla9[[#This Row],[Enlace a www.datos.gov.co.]]</f>
        <v>NA</v>
      </c>
    </row>
    <row r="164" spans="1:14" ht="105" x14ac:dyDescent="0.25">
      <c r="A164" s="4" t="str">
        <f>[1]!Tabla9[[#This Row],[Serie Documental]]</f>
        <v>Informes</v>
      </c>
      <c r="B164" s="4" t="str">
        <f>[1]!Tabla9[[#This Row],[Subserie documental]]</f>
        <v>Informes de remisiones</v>
      </c>
      <c r="C164" s="4" t="str">
        <f>[1]!Tabla9[[#This Row],[Idioma]]</f>
        <v>Español</v>
      </c>
      <c r="D164" s="4" t="str">
        <f>[1]!Tabla9[[#This Row],[Medio de Conservación]]</f>
        <v>Proceso de Gestión Documental</v>
      </c>
      <c r="E164" s="5">
        <f>[1]!Tabla9[[#This Row],[Fecha de Generación de la Información]]</f>
        <v>45915</v>
      </c>
      <c r="F164" s="4" t="str">
        <f>[1]!Tabla9[[#This Row],[Nombre del responsable de la producción de la información]]</f>
        <v>Subgerencia Cientifica</v>
      </c>
      <c r="G164" s="4" t="str">
        <f>[1]!Tabla9[[#This Row],[Custodio del Activo de la Información]]</f>
        <v>Atención Inmediata - Referencia y Contrareferencia</v>
      </c>
      <c r="H164" s="4" t="str">
        <f>[1]!Tabla9[[#This Row],[Clasificación]]</f>
        <v>MEDIA</v>
      </c>
      <c r="I164" s="4" t="str">
        <f>[1]!Tabla9[[#This Row],[Confidencialidad]]</f>
        <v>Información Publica Clasificada</v>
      </c>
      <c r="J164" s="4" t="str">
        <f>[1]!Tabla9[[#This Row],[Fundamento constitucional o legal.]]</f>
        <v>NA</v>
      </c>
      <c r="K164" s="4" t="str">
        <f>[1]!Tabla9[[#This Row],[Fundamento jurídico de la excepción.]]</f>
        <v>NA</v>
      </c>
      <c r="L164" s="4" t="str">
        <f>[1]!Tabla9[[#This Row],[Excepción total o parcial.]]</f>
        <v>NA</v>
      </c>
      <c r="M164" s="4" t="str">
        <f>[1]!Tabla9[[#This Row],[Plazo de la clasificación o reserva.]]</f>
        <v>NA</v>
      </c>
      <c r="N164" s="4" t="str">
        <f>[1]!Tabla9[[#This Row],[Enlace a www.datos.gov.co.]]</f>
        <v>NA</v>
      </c>
    </row>
    <row r="165" spans="1:14" ht="75" customHeight="1" x14ac:dyDescent="0.25">
      <c r="A165" s="4" t="str">
        <f>[1]!Tabla9[[#This Row],[Serie Documental]]</f>
        <v>Instrumentos para la medición y satisfacción del usuario</v>
      </c>
      <c r="B165" s="4" t="str">
        <f>[1]!Tabla9[[#This Row],[Subserie documental]]</f>
        <v xml:space="preserve">Informes de satisfacción  al usuario </v>
      </c>
      <c r="C165" s="4" t="str">
        <f>[1]!Tabla9[[#This Row],[Idioma]]</f>
        <v>Español</v>
      </c>
      <c r="D165" s="4" t="str">
        <f>[1]!Tabla9[[#This Row],[Medio de Conservación]]</f>
        <v>Proceso de Gestión Documental</v>
      </c>
      <c r="E165" s="5">
        <f>[1]!Tabla9[[#This Row],[Fecha de Generación de la Información]]</f>
        <v>45915</v>
      </c>
      <c r="F165" s="4" t="str">
        <f>[1]!Tabla9[[#This Row],[Nombre del responsable de la producción de la información]]</f>
        <v>Subgerencia Cientifica</v>
      </c>
      <c r="G165" s="4" t="str">
        <f>[1]!Tabla9[[#This Row],[Custodio del Activo de la Información]]</f>
        <v>SIAU</v>
      </c>
      <c r="H165" s="4" t="str">
        <f>[1]!Tabla9[[#This Row],[Clasificación]]</f>
        <v>MEDIA</v>
      </c>
      <c r="I165" s="4" t="str">
        <f>[1]!Tabla9[[#This Row],[Confidencialidad]]</f>
        <v>Información Publica Clasificada</v>
      </c>
      <c r="J165" s="4" t="str">
        <f>[1]!Tabla9[[#This Row],[Fundamento constitucional o legal.]]</f>
        <v>NA</v>
      </c>
      <c r="K165" s="4" t="str">
        <f>[1]!Tabla9[[#This Row],[Fundamento jurídico de la excepción.]]</f>
        <v>NA</v>
      </c>
      <c r="L165" s="4" t="str">
        <f>[1]!Tabla9[[#This Row],[Excepción total o parcial.]]</f>
        <v>NA</v>
      </c>
      <c r="M165" s="4" t="str">
        <f>[1]!Tabla9[[#This Row],[Plazo de la clasificación o reserva.]]</f>
        <v>NA</v>
      </c>
      <c r="N165" s="4" t="str">
        <f>[1]!Tabla9[[#This Row],[Enlace a www.datos.gov.co.]]</f>
        <v>NA</v>
      </c>
    </row>
    <row r="166" spans="1:14" ht="120" customHeight="1" x14ac:dyDescent="0.25">
      <c r="A166" s="4" t="str">
        <f>[1]!Tabla9[[#This Row],[Serie Documental]]</f>
        <v>Informes</v>
      </c>
      <c r="B166" s="4" t="str">
        <f>[1]!Tabla9[[#This Row],[Subserie documental]]</f>
        <v xml:space="preserve">Informes estrategias iamii </v>
      </c>
      <c r="C166" s="4" t="str">
        <f>[1]!Tabla9[[#This Row],[Idioma]]</f>
        <v>Español</v>
      </c>
      <c r="D166" s="4" t="str">
        <f>[1]!Tabla9[[#This Row],[Medio de Conservación]]</f>
        <v>Proceso de Gestión Documental</v>
      </c>
      <c r="E166" s="5">
        <f>[1]!Tabla9[[#This Row],[Fecha de Generación de la Información]]</f>
        <v>45915</v>
      </c>
      <c r="F166" s="4" t="str">
        <f>[1]!Tabla9[[#This Row],[Nombre del responsable de la producción de la información]]</f>
        <v>Subgerencia Cientifica</v>
      </c>
      <c r="G166" s="4" t="str">
        <f>[1]!Tabla9[[#This Row],[Custodio del Activo de la Información]]</f>
        <v>SIAU</v>
      </c>
      <c r="H166" s="4" t="str">
        <f>[1]!Tabla9[[#This Row],[Clasificación]]</f>
        <v>MEDIA</v>
      </c>
      <c r="I166" s="4" t="str">
        <f>[1]!Tabla9[[#This Row],[Confidencialidad]]</f>
        <v>Información Publica Clasificada</v>
      </c>
      <c r="J166" s="4" t="str">
        <f>[1]!Tabla9[[#This Row],[Fundamento constitucional o legal.]]</f>
        <v>NA</v>
      </c>
      <c r="K166" s="4" t="str">
        <f>[1]!Tabla9[[#This Row],[Fundamento jurídico de la excepción.]]</f>
        <v>NA</v>
      </c>
      <c r="L166" s="4" t="str">
        <f>[1]!Tabla9[[#This Row],[Excepción total o parcial.]]</f>
        <v>NA</v>
      </c>
      <c r="M166" s="4" t="str">
        <f>[1]!Tabla9[[#This Row],[Plazo de la clasificación o reserva.]]</f>
        <v>NA</v>
      </c>
      <c r="N166" s="4" t="str">
        <f>[1]!Tabla9[[#This Row],[Enlace a www.datos.gov.co.]]</f>
        <v>NA</v>
      </c>
    </row>
    <row r="167" spans="1:14" ht="90" customHeight="1" x14ac:dyDescent="0.25">
      <c r="A167" s="4" t="str">
        <f>[1]!Tabla9[[#This Row],[Serie Documental]]</f>
        <v>Informes</v>
      </c>
      <c r="B167" s="4" t="str">
        <f>[1]!Tabla9[[#This Row],[Subserie documental]]</f>
        <v xml:space="preserve">Informes sociales </v>
      </c>
      <c r="C167" s="4" t="str">
        <f>[1]!Tabla9[[#This Row],[Idioma]]</f>
        <v>Español</v>
      </c>
      <c r="D167" s="4" t="str">
        <f>[1]!Tabla9[[#This Row],[Medio de Conservación]]</f>
        <v>Proceso de Gestión Documental</v>
      </c>
      <c r="E167" s="5">
        <f>[1]!Tabla9[[#This Row],[Fecha de Generación de la Información]]</f>
        <v>45915</v>
      </c>
      <c r="F167" s="4" t="str">
        <f>[1]!Tabla9[[#This Row],[Nombre del responsable de la producción de la información]]</f>
        <v>Subgerencia Cientifica</v>
      </c>
      <c r="G167" s="4" t="str">
        <f>[1]!Tabla9[[#This Row],[Custodio del Activo de la Información]]</f>
        <v>SIAU</v>
      </c>
      <c r="H167" s="4" t="str">
        <f>[1]!Tabla9[[#This Row],[Clasificación]]</f>
        <v>MEDIA</v>
      </c>
      <c r="I167" s="4" t="str">
        <f>[1]!Tabla9[[#This Row],[Confidencialidad]]</f>
        <v>Información Publica Clasificada</v>
      </c>
      <c r="J167" s="4" t="str">
        <f>[1]!Tabla9[[#This Row],[Fundamento constitucional o legal.]]</f>
        <v>NA</v>
      </c>
      <c r="K167" s="4" t="str">
        <f>[1]!Tabla9[[#This Row],[Fundamento jurídico de la excepción.]]</f>
        <v>NA</v>
      </c>
      <c r="L167" s="4" t="str">
        <f>[1]!Tabla9[[#This Row],[Excepción total o parcial.]]</f>
        <v>NA</v>
      </c>
      <c r="M167" s="4" t="str">
        <f>[1]!Tabla9[[#This Row],[Plazo de la clasificación o reserva.]]</f>
        <v>NA</v>
      </c>
      <c r="N167" s="4" t="str">
        <f>[1]!Tabla9[[#This Row],[Enlace a www.datos.gov.co.]]</f>
        <v>NA</v>
      </c>
    </row>
    <row r="168" spans="1:14" ht="90" x14ac:dyDescent="0.25">
      <c r="A168" s="4" t="str">
        <f>[1]!Tabla9[[#This Row],[Serie Documental]]</f>
        <v>Instrumentos de registro y control</v>
      </c>
      <c r="B168" s="4" t="str">
        <f>[1]!Tabla9[[#This Row],[Subserie documental]]</f>
        <v>Libro de  muestras de microbiología</v>
      </c>
      <c r="C168" s="4" t="str">
        <f>[1]!Tabla9[[#This Row],[Idioma]]</f>
        <v>Español</v>
      </c>
      <c r="D168" s="4" t="str">
        <f>[1]!Tabla9[[#This Row],[Medio de Conservación]]</f>
        <v>Proceso de Gestión Documental</v>
      </c>
      <c r="E168" s="5">
        <f>[1]!Tabla9[[#This Row],[Fecha de Generación de la Información]]</f>
        <v>45915</v>
      </c>
      <c r="F168" s="4" t="str">
        <f>[1]!Tabla9[[#This Row],[Nombre del responsable de la producción de la información]]</f>
        <v>Subgerencia Cientifica</v>
      </c>
      <c r="G168" s="4" t="str">
        <f>[1]!Tabla9[[#This Row],[Custodio del Activo de la Información]]</f>
        <v>Atención en el Servicio de Laboratorio Clinico</v>
      </c>
      <c r="H168" s="4" t="str">
        <f>[1]!Tabla9[[#This Row],[Clasificación]]</f>
        <v>MEDIA</v>
      </c>
      <c r="I168" s="4" t="str">
        <f>[1]!Tabla9[[#This Row],[Confidencialidad]]</f>
        <v>Información Publica Clasificada</v>
      </c>
      <c r="J168" s="4" t="str">
        <f>[1]!Tabla9[[#This Row],[Fundamento constitucional o legal.]]</f>
        <v>NA</v>
      </c>
      <c r="K168" s="4" t="str">
        <f>[1]!Tabla9[[#This Row],[Fundamento jurídico de la excepción.]]</f>
        <v>NA</v>
      </c>
      <c r="L168" s="4" t="str">
        <f>[1]!Tabla9[[#This Row],[Excepción total o parcial.]]</f>
        <v>NA</v>
      </c>
      <c r="M168" s="4" t="str">
        <f>[1]!Tabla9[[#This Row],[Plazo de la clasificación o reserva.]]</f>
        <v>NA</v>
      </c>
      <c r="N168" s="4" t="str">
        <f>[1]!Tabla9[[#This Row],[Enlace a www.datos.gov.co.]]</f>
        <v>NA</v>
      </c>
    </row>
    <row r="169" spans="1:14" ht="90" x14ac:dyDescent="0.25">
      <c r="A169" s="4" t="str">
        <f>[1]!Tabla9[[#This Row],[Serie Documental]]</f>
        <v>Instrumentos de registro y control</v>
      </c>
      <c r="B169" s="4" t="str">
        <f>[1]!Tabla9[[#This Row],[Subserie documental]]</f>
        <v xml:space="preserve">Libro de muestras de  patología </v>
      </c>
      <c r="C169" s="4" t="str">
        <f>[1]!Tabla9[[#This Row],[Idioma]]</f>
        <v>Español</v>
      </c>
      <c r="D169" s="4" t="str">
        <f>[1]!Tabla9[[#This Row],[Medio de Conservación]]</f>
        <v>Proceso de Gestión Documental</v>
      </c>
      <c r="E169" s="5">
        <f>[1]!Tabla9[[#This Row],[Fecha de Generación de la Información]]</f>
        <v>45915</v>
      </c>
      <c r="F169" s="4" t="str">
        <f>[1]!Tabla9[[#This Row],[Nombre del responsable de la producción de la información]]</f>
        <v>Subgerencia Cientifica</v>
      </c>
      <c r="G169" s="4" t="str">
        <f>[1]!Tabla9[[#This Row],[Custodio del Activo de la Información]]</f>
        <v>Atención en el Servicio de Laboratorio Clinico</v>
      </c>
      <c r="H169" s="4" t="str">
        <f>[1]!Tabla9[[#This Row],[Clasificación]]</f>
        <v>MEDIA</v>
      </c>
      <c r="I169" s="4" t="str">
        <f>[1]!Tabla9[[#This Row],[Confidencialidad]]</f>
        <v>Información Publica Clasificada</v>
      </c>
      <c r="J169" s="4" t="str">
        <f>[1]!Tabla9[[#This Row],[Fundamento constitucional o legal.]]</f>
        <v>NA</v>
      </c>
      <c r="K169" s="4" t="str">
        <f>[1]!Tabla9[[#This Row],[Fundamento jurídico de la excepción.]]</f>
        <v>NA</v>
      </c>
      <c r="L169" s="4" t="str">
        <f>[1]!Tabla9[[#This Row],[Excepción total o parcial.]]</f>
        <v>NA</v>
      </c>
      <c r="M169" s="4" t="str">
        <f>[1]!Tabla9[[#This Row],[Plazo de la clasificación o reserva.]]</f>
        <v>NA</v>
      </c>
      <c r="N169" s="4" t="str">
        <f>[1]!Tabla9[[#This Row],[Enlace a www.datos.gov.co.]]</f>
        <v>NA</v>
      </c>
    </row>
    <row r="170" spans="1:14" ht="105" customHeight="1" x14ac:dyDescent="0.25">
      <c r="A170" s="4" t="str">
        <f>[1]!Tabla9[[#This Row],[Serie Documental]]</f>
        <v>Manuales</v>
      </c>
      <c r="B170" s="4" t="str">
        <f>[1]!Tabla9[[#This Row],[Subserie documental]]</f>
        <v xml:space="preserve">Manuales institucionales </v>
      </c>
      <c r="C170" s="4" t="str">
        <f>[1]!Tabla9[[#This Row],[Idioma]]</f>
        <v>Español</v>
      </c>
      <c r="D170" s="4" t="str">
        <f>[1]!Tabla9[[#This Row],[Medio de Conservación]]</f>
        <v>Proceso de Gestión Documental</v>
      </c>
      <c r="E170" s="5">
        <f>[1]!Tabla9[[#This Row],[Fecha de Generación de la Información]]</f>
        <v>45915</v>
      </c>
      <c r="F170" s="4" t="str">
        <f>[1]!Tabla9[[#This Row],[Nombre del responsable de la producción de la información]]</f>
        <v>Subgerencia Cientifica</v>
      </c>
      <c r="G170" s="4" t="str">
        <f>[1]!Tabla9[[#This Row],[Custodio del Activo de la Información]]</f>
        <v>Gestión de Calidad</v>
      </c>
      <c r="H170" s="4" t="str">
        <f>[1]!Tabla9[[#This Row],[Clasificación]]</f>
        <v>MEDIA</v>
      </c>
      <c r="I170" s="4" t="str">
        <f>[1]!Tabla9[[#This Row],[Confidencialidad]]</f>
        <v>Información Publica Clasificada</v>
      </c>
      <c r="J170" s="4" t="str">
        <f>[1]!Tabla9[[#This Row],[Fundamento constitucional o legal.]]</f>
        <v>NA</v>
      </c>
      <c r="K170" s="4" t="str">
        <f>[1]!Tabla9[[#This Row],[Fundamento jurídico de la excepción.]]</f>
        <v>NA</v>
      </c>
      <c r="L170" s="4" t="str">
        <f>[1]!Tabla9[[#This Row],[Excepción total o parcial.]]</f>
        <v>NA</v>
      </c>
      <c r="M170" s="4" t="str">
        <f>[1]!Tabla9[[#This Row],[Plazo de la clasificación o reserva.]]</f>
        <v>NA</v>
      </c>
      <c r="N170" s="4" t="str">
        <f>[1]!Tabla9[[#This Row],[Enlace a www.datos.gov.co.]]</f>
        <v>NA</v>
      </c>
    </row>
    <row r="171" spans="1:14" ht="75" x14ac:dyDescent="0.25">
      <c r="A171" s="4" t="str">
        <f>[1]!Tabla9[[#This Row],[Serie Documental]]</f>
        <v>Notificaciones</v>
      </c>
      <c r="B171" s="4" t="str">
        <f>[1]!Tabla9[[#This Row],[Subserie documental]]</f>
        <v xml:space="preserve">Notificaciones de eventos de salud publica </v>
      </c>
      <c r="C171" s="4" t="str">
        <f>[1]!Tabla9[[#This Row],[Idioma]]</f>
        <v>Español</v>
      </c>
      <c r="D171" s="4" t="str">
        <f>[1]!Tabla9[[#This Row],[Medio de Conservación]]</f>
        <v>Proceso de Gestión Documental</v>
      </c>
      <c r="E171" s="5">
        <f>[1]!Tabla9[[#This Row],[Fecha de Generación de la Información]]</f>
        <v>45915</v>
      </c>
      <c r="F171" s="4" t="str">
        <f>[1]!Tabla9[[#This Row],[Nombre del responsable de la producción de la información]]</f>
        <v>Subgerencia Cientifica</v>
      </c>
      <c r="G171" s="4" t="str">
        <f>[1]!Tabla9[[#This Row],[Custodio del Activo de la Información]]</f>
        <v>Salud Publica</v>
      </c>
      <c r="H171" s="4" t="str">
        <f>[1]!Tabla9[[#This Row],[Clasificación]]</f>
        <v>MEDIA</v>
      </c>
      <c r="I171" s="4" t="str">
        <f>[1]!Tabla9[[#This Row],[Confidencialidad]]</f>
        <v>Información Publica Clasificada</v>
      </c>
      <c r="J171" s="4" t="str">
        <f>[1]!Tabla9[[#This Row],[Fundamento constitucional o legal.]]</f>
        <v>NA</v>
      </c>
      <c r="K171" s="4" t="str">
        <f>[1]!Tabla9[[#This Row],[Fundamento jurídico de la excepción.]]</f>
        <v>NA</v>
      </c>
      <c r="L171" s="4" t="str">
        <f>[1]!Tabla9[[#This Row],[Excepción total o parcial.]]</f>
        <v>NA</v>
      </c>
      <c r="M171" s="4" t="str">
        <f>[1]!Tabla9[[#This Row],[Plazo de la clasificación o reserva.]]</f>
        <v>NA</v>
      </c>
      <c r="N171" s="4" t="str">
        <f>[1]!Tabla9[[#This Row],[Enlace a www.datos.gov.co.]]</f>
        <v>NA</v>
      </c>
    </row>
    <row r="172" spans="1:14" ht="90" x14ac:dyDescent="0.25">
      <c r="A172" s="4" t="str">
        <f>[1]!Tabla9[[#This Row],[Serie Documental]]</f>
        <v>Planes institucionales</v>
      </c>
      <c r="B172" s="4" t="str">
        <f>[1]!Tabla9[[#This Row],[Subserie documental]]</f>
        <v>Plan hospitalario de emergencias y desastres</v>
      </c>
      <c r="C172" s="4" t="str">
        <f>[1]!Tabla9[[#This Row],[Idioma]]</f>
        <v>Español</v>
      </c>
      <c r="D172" s="4" t="str">
        <f>[1]!Tabla9[[#This Row],[Medio de Conservación]]</f>
        <v>Proceso de Gestión Documental</v>
      </c>
      <c r="E172" s="5">
        <f>[1]!Tabla9[[#This Row],[Fecha de Generación de la Información]]</f>
        <v>45915</v>
      </c>
      <c r="F172" s="4" t="str">
        <f>[1]!Tabla9[[#This Row],[Nombre del responsable de la producción de la información]]</f>
        <v>Subgerencia Cientifica</v>
      </c>
      <c r="G172" s="4" t="str">
        <f>[1]!Tabla9[[#This Row],[Custodio del Activo de la Información]]</f>
        <v>Atención Inmediata</v>
      </c>
      <c r="H172" s="4" t="str">
        <f>[1]!Tabla9[[#This Row],[Clasificación]]</f>
        <v>MEDIA</v>
      </c>
      <c r="I172" s="4" t="str">
        <f>[1]!Tabla9[[#This Row],[Confidencialidad]]</f>
        <v>Información Publica Clasificada</v>
      </c>
      <c r="J172" s="4" t="str">
        <f>[1]!Tabla9[[#This Row],[Fundamento constitucional o legal.]]</f>
        <v>NA</v>
      </c>
      <c r="K172" s="4" t="str">
        <f>[1]!Tabla9[[#This Row],[Fundamento jurídico de la excepción.]]</f>
        <v>NA</v>
      </c>
      <c r="L172" s="4" t="str">
        <f>[1]!Tabla9[[#This Row],[Excepción total o parcial.]]</f>
        <v>NA</v>
      </c>
      <c r="M172" s="4" t="str">
        <f>[1]!Tabla9[[#This Row],[Plazo de la clasificación o reserva.]]</f>
        <v>NA</v>
      </c>
      <c r="N172" s="4" t="str">
        <f>[1]!Tabla9[[#This Row],[Enlace a www.datos.gov.co.]]</f>
        <v>NA</v>
      </c>
    </row>
    <row r="173" spans="1:14" ht="105" x14ac:dyDescent="0.25">
      <c r="A173" s="4" t="str">
        <f>[1]!Tabla9[[#This Row],[Serie Documental]]</f>
        <v>Programas</v>
      </c>
      <c r="B173" s="4" t="str">
        <f>[1]!Tabla9[[#This Row],[Subserie documental]]</f>
        <v>Programa institución amiga de la mujer y la infancia integral (iamii)</v>
      </c>
      <c r="C173" s="4" t="str">
        <f>[1]!Tabla9[[#This Row],[Idioma]]</f>
        <v>Español</v>
      </c>
      <c r="D173" s="4" t="str">
        <f>[1]!Tabla9[[#This Row],[Medio de Conservación]]</f>
        <v>Proceso de Gestión Documental</v>
      </c>
      <c r="E173" s="5">
        <f>[1]!Tabla9[[#This Row],[Fecha de Generación de la Información]]</f>
        <v>45915</v>
      </c>
      <c r="F173" s="4" t="str">
        <f>[1]!Tabla9[[#This Row],[Nombre del responsable de la producción de la información]]</f>
        <v>Subgerencia Cientifica</v>
      </c>
      <c r="G173" s="4" t="str">
        <f>[1]!Tabla9[[#This Row],[Custodio del Activo de la Información]]</f>
        <v>SIAU</v>
      </c>
      <c r="H173" s="4" t="str">
        <f>[1]!Tabla9[[#This Row],[Clasificación]]</f>
        <v>MEDIA</v>
      </c>
      <c r="I173" s="4" t="str">
        <f>[1]!Tabla9[[#This Row],[Confidencialidad]]</f>
        <v>Información Publica Clasificada</v>
      </c>
      <c r="J173" s="4" t="str">
        <f>[1]!Tabla9[[#This Row],[Fundamento constitucional o legal.]]</f>
        <v>NA</v>
      </c>
      <c r="K173" s="4" t="str">
        <f>[1]!Tabla9[[#This Row],[Fundamento jurídico de la excepción.]]</f>
        <v>NA</v>
      </c>
      <c r="L173" s="4" t="str">
        <f>[1]!Tabla9[[#This Row],[Excepción total o parcial.]]</f>
        <v>NA</v>
      </c>
      <c r="M173" s="4" t="str">
        <f>[1]!Tabla9[[#This Row],[Plazo de la clasificación o reserva.]]</f>
        <v>NA</v>
      </c>
      <c r="N173" s="4" t="str">
        <f>[1]!Tabla9[[#This Row],[Enlace a www.datos.gov.co.]]</f>
        <v>NA</v>
      </c>
    </row>
    <row r="174" spans="1:14" ht="120" customHeight="1" x14ac:dyDescent="0.25">
      <c r="A174" s="4" t="str">
        <f>[1]!Tabla9[[#This Row],[Serie Documental]]</f>
        <v>Programas</v>
      </c>
      <c r="B174" s="4" t="str">
        <f>[1]!Tabla9[[#This Row],[Subserie documental]]</f>
        <v xml:space="preserve">Programas clínicos institucionales </v>
      </c>
      <c r="C174" s="4" t="str">
        <f>[1]!Tabla9[[#This Row],[Idioma]]</f>
        <v>Español</v>
      </c>
      <c r="D174" s="4" t="str">
        <f>[1]!Tabla9[[#This Row],[Medio de Conservación]]</f>
        <v>Proceso de Gestión Documental</v>
      </c>
      <c r="E174" s="5">
        <f>[1]!Tabla9[[#This Row],[Fecha de Generación de la Información]]</f>
        <v>45915</v>
      </c>
      <c r="F174" s="4" t="str">
        <f>[1]!Tabla9[[#This Row],[Nombre del responsable de la producción de la información]]</f>
        <v>Subgerencia Cientifica</v>
      </c>
      <c r="G174" s="4" t="str">
        <f>[1]!Tabla9[[#This Row],[Custodio del Activo de la Información]]</f>
        <v>Subgerencia Cientifica</v>
      </c>
      <c r="H174" s="4" t="str">
        <f>[1]!Tabla9[[#This Row],[Clasificación]]</f>
        <v>MEDIA</v>
      </c>
      <c r="I174" s="4" t="str">
        <f>[1]!Tabla9[[#This Row],[Confidencialidad]]</f>
        <v>Información Publica Clasificada</v>
      </c>
      <c r="J174" s="4" t="str">
        <f>[1]!Tabla9[[#This Row],[Fundamento constitucional o legal.]]</f>
        <v>NA</v>
      </c>
      <c r="K174" s="4" t="str">
        <f>[1]!Tabla9[[#This Row],[Fundamento jurídico de la excepción.]]</f>
        <v>NA</v>
      </c>
      <c r="L174" s="4" t="str">
        <f>[1]!Tabla9[[#This Row],[Excepción total o parcial.]]</f>
        <v>NA</v>
      </c>
      <c r="M174" s="4" t="str">
        <f>[1]!Tabla9[[#This Row],[Plazo de la clasificación o reserva.]]</f>
        <v>NA</v>
      </c>
      <c r="N174" s="4" t="str">
        <f>[1]!Tabla9[[#This Row],[Enlace a www.datos.gov.co.]]</f>
        <v>NA</v>
      </c>
    </row>
    <row r="175" spans="1:14" ht="90" x14ac:dyDescent="0.25">
      <c r="A175" s="4" t="str">
        <f>[1]!Tabla9[[#This Row],[Serie Documental]]</f>
        <v>Instrumentos de registro y control</v>
      </c>
      <c r="B175" s="4" t="str">
        <f>[1]!Tabla9[[#This Row],[Subserie documental]]</f>
        <v xml:space="preserve">Registro control de  toma de pruebas rápida  </v>
      </c>
      <c r="C175" s="4" t="str">
        <f>[1]!Tabla9[[#This Row],[Idioma]]</f>
        <v>Español</v>
      </c>
      <c r="D175" s="4" t="str">
        <f>[1]!Tabla9[[#This Row],[Medio de Conservación]]</f>
        <v>Proceso de Gestión Documental</v>
      </c>
      <c r="E175" s="5">
        <f>[1]!Tabla9[[#This Row],[Fecha de Generación de la Información]]</f>
        <v>45915</v>
      </c>
      <c r="F175" s="4" t="str">
        <f>[1]!Tabla9[[#This Row],[Nombre del responsable de la producción de la información]]</f>
        <v>Subgerencia Cientifica</v>
      </c>
      <c r="G175" s="4" t="str">
        <f>[1]!Tabla9[[#This Row],[Custodio del Activo de la Información]]</f>
        <v>Atención en el Servicio de Laboratorio Clinico</v>
      </c>
      <c r="H175" s="4" t="str">
        <f>[1]!Tabla9[[#This Row],[Clasificación]]</f>
        <v>MEDIA</v>
      </c>
      <c r="I175" s="4" t="str">
        <f>[1]!Tabla9[[#This Row],[Confidencialidad]]</f>
        <v>Información Publica Clasificada</v>
      </c>
      <c r="J175" s="4" t="str">
        <f>[1]!Tabla9[[#This Row],[Fundamento constitucional o legal.]]</f>
        <v>NA</v>
      </c>
      <c r="K175" s="4" t="str">
        <f>[1]!Tabla9[[#This Row],[Fundamento jurídico de la excepción.]]</f>
        <v>NA</v>
      </c>
      <c r="L175" s="4" t="str">
        <f>[1]!Tabla9[[#This Row],[Excepción total o parcial.]]</f>
        <v>NA</v>
      </c>
      <c r="M175" s="4" t="str">
        <f>[1]!Tabla9[[#This Row],[Plazo de la clasificación o reserva.]]</f>
        <v>NA</v>
      </c>
      <c r="N175" s="4" t="str">
        <f>[1]!Tabla9[[#This Row],[Enlace a www.datos.gov.co.]]</f>
        <v>NA</v>
      </c>
    </row>
    <row r="176" spans="1:14" ht="90" x14ac:dyDescent="0.25">
      <c r="A176" s="4" t="str">
        <f>[1]!Tabla9[[#This Row],[Serie Documental]]</f>
        <v>Instrumentos de registro y control</v>
      </c>
      <c r="B176" s="4" t="str">
        <f>[1]!Tabla9[[#This Row],[Subserie documental]]</f>
        <v xml:space="preserve">Registro de control de  temperatura y humedad </v>
      </c>
      <c r="C176" s="4" t="str">
        <f>[1]!Tabla9[[#This Row],[Idioma]]</f>
        <v>Español</v>
      </c>
      <c r="D176" s="4" t="str">
        <f>[1]!Tabla9[[#This Row],[Medio de Conservación]]</f>
        <v>Proceso de Gestión Documental</v>
      </c>
      <c r="E176" s="5">
        <f>[1]!Tabla9[[#This Row],[Fecha de Generación de la Información]]</f>
        <v>45915</v>
      </c>
      <c r="F176" s="4" t="str">
        <f>[1]!Tabla9[[#This Row],[Nombre del responsable de la producción de la información]]</f>
        <v>Subgerencia Cientifica</v>
      </c>
      <c r="G176" s="4" t="str">
        <f>[1]!Tabla9[[#This Row],[Custodio del Activo de la Información]]</f>
        <v>Atención en el Servicio de Laboratorio Clinico</v>
      </c>
      <c r="H176" s="4" t="str">
        <f>[1]!Tabla9[[#This Row],[Clasificación]]</f>
        <v>MEDIA</v>
      </c>
      <c r="I176" s="4" t="str">
        <f>[1]!Tabla9[[#This Row],[Confidencialidad]]</f>
        <v>Información Publica</v>
      </c>
      <c r="J176" s="4" t="str">
        <f>[1]!Tabla9[[#This Row],[Fundamento constitucional o legal.]]</f>
        <v>NA</v>
      </c>
      <c r="K176" s="4" t="str">
        <f>[1]!Tabla9[[#This Row],[Fundamento jurídico de la excepción.]]</f>
        <v>NA</v>
      </c>
      <c r="L176" s="4" t="str">
        <f>[1]!Tabla9[[#This Row],[Excepción total o parcial.]]</f>
        <v>NA</v>
      </c>
      <c r="M176" s="4" t="str">
        <f>[1]!Tabla9[[#This Row],[Plazo de la clasificación o reserva.]]</f>
        <v>NA</v>
      </c>
      <c r="N176" s="4" t="str">
        <f>[1]!Tabla9[[#This Row],[Enlace a www.datos.gov.co.]]</f>
        <v>NA</v>
      </c>
    </row>
    <row r="177" spans="1:14" ht="180" x14ac:dyDescent="0.25">
      <c r="A177" s="4" t="str">
        <f>[1]!Tabla9[[#This Row],[Serie Documental]]</f>
        <v>Instrumentos de registro y control</v>
      </c>
      <c r="B177" s="4" t="str">
        <f>[1]!Tabla9[[#This Row],[Subserie documental]]</f>
        <v xml:space="preserve">Registro y control  salas de cirugía para pacientes programados -ambulatorios y hospitalizados  </v>
      </c>
      <c r="C177" s="4" t="str">
        <f>[1]!Tabla9[[#This Row],[Idioma]]</f>
        <v>Español</v>
      </c>
      <c r="D177" s="4" t="str">
        <f>[1]!Tabla9[[#This Row],[Medio de Conservación]]</f>
        <v>Proceso de Gestión Documental</v>
      </c>
      <c r="E177" s="5">
        <f>[1]!Tabla9[[#This Row],[Fecha de Generación de la Información]]</f>
        <v>45915</v>
      </c>
      <c r="F177" s="4" t="str">
        <f>[1]!Tabla9[[#This Row],[Nombre del responsable de la producción de la información]]</f>
        <v>Subgerencia Cientifica</v>
      </c>
      <c r="G177" s="4" t="str">
        <f>[1]!Tabla9[[#This Row],[Custodio del Activo de la Información]]</f>
        <v>Atención Quirurgica</v>
      </c>
      <c r="H177" s="4" t="str">
        <f>[1]!Tabla9[[#This Row],[Clasificación]]</f>
        <v>MEDIA</v>
      </c>
      <c r="I177" s="4" t="str">
        <f>[1]!Tabla9[[#This Row],[Confidencialidad]]</f>
        <v>Información Publica Clasificada</v>
      </c>
      <c r="J177" s="4" t="str">
        <f>[1]!Tabla9[[#This Row],[Fundamento constitucional o legal.]]</f>
        <v>NA</v>
      </c>
      <c r="K177" s="4" t="str">
        <f>[1]!Tabla9[[#This Row],[Fundamento jurídico de la excepción.]]</f>
        <v>NA</v>
      </c>
      <c r="L177" s="4" t="str">
        <f>[1]!Tabla9[[#This Row],[Excepción total o parcial.]]</f>
        <v>NA</v>
      </c>
      <c r="M177" s="4" t="str">
        <f>[1]!Tabla9[[#This Row],[Plazo de la clasificación o reserva.]]</f>
        <v>NA</v>
      </c>
      <c r="N177" s="4" t="str">
        <f>[1]!Tabla9[[#This Row],[Enlace a www.datos.gov.co.]]</f>
        <v>NA</v>
      </c>
    </row>
    <row r="178" spans="1:14" ht="75" x14ac:dyDescent="0.25">
      <c r="A178" s="4" t="str">
        <f>[1]!Tabla9[[#This Row],[Serie Documental]]</f>
        <v>Instrumentos de registro y control</v>
      </c>
      <c r="B178" s="4" t="str">
        <f>[1]!Tabla9[[#This Row],[Subserie documental]]</f>
        <v xml:space="preserve">Registro y control  salas de partos </v>
      </c>
      <c r="C178" s="4" t="str">
        <f>[1]!Tabla9[[#This Row],[Idioma]]</f>
        <v>Español</v>
      </c>
      <c r="D178" s="4" t="str">
        <f>[1]!Tabla9[[#This Row],[Medio de Conservación]]</f>
        <v>Proceso de Gestión Documental</v>
      </c>
      <c r="E178" s="5">
        <f>[1]!Tabla9[[#This Row],[Fecha de Generación de la Información]]</f>
        <v>45915</v>
      </c>
      <c r="F178" s="4" t="str">
        <f>[1]!Tabla9[[#This Row],[Nombre del responsable de la producción de la información]]</f>
        <v>Subgerencia Cientifica</v>
      </c>
      <c r="G178" s="4" t="str">
        <f>[1]!Tabla9[[#This Row],[Custodio del Activo de la Información]]</f>
        <v>Atención en Hospitalización</v>
      </c>
      <c r="H178" s="4" t="str">
        <f>[1]!Tabla9[[#This Row],[Clasificación]]</f>
        <v>MEDIA</v>
      </c>
      <c r="I178" s="4" t="str">
        <f>[1]!Tabla9[[#This Row],[Confidencialidad]]</f>
        <v>Información Publica Clasificada</v>
      </c>
      <c r="J178" s="4" t="str">
        <f>[1]!Tabla9[[#This Row],[Fundamento constitucional o legal.]]</f>
        <v>NA</v>
      </c>
      <c r="K178" s="4" t="str">
        <f>[1]!Tabla9[[#This Row],[Fundamento jurídico de la excepción.]]</f>
        <v>NA</v>
      </c>
      <c r="L178" s="4" t="str">
        <f>[1]!Tabla9[[#This Row],[Excepción total o parcial.]]</f>
        <v>NA</v>
      </c>
      <c r="M178" s="4" t="str">
        <f>[1]!Tabla9[[#This Row],[Plazo de la clasificación o reserva.]]</f>
        <v>NA</v>
      </c>
      <c r="N178" s="4" t="str">
        <f>[1]!Tabla9[[#This Row],[Enlace a www.datos.gov.co.]]</f>
        <v>NA</v>
      </c>
    </row>
    <row r="179" spans="1:14" ht="90" x14ac:dyDescent="0.25">
      <c r="A179" s="4" t="str">
        <f>[1]!Tabla9[[#This Row],[Serie Documental]]</f>
        <v>Instrumentos de registro y control</v>
      </c>
      <c r="B179" s="4" t="str">
        <f>[1]!Tabla9[[#This Row],[Subserie documental]]</f>
        <v>Registro y control de calidad unidad transfusional</v>
      </c>
      <c r="C179" s="4" t="str">
        <f>[1]!Tabla9[[#This Row],[Idioma]]</f>
        <v>Español</v>
      </c>
      <c r="D179" s="4" t="str">
        <f>[1]!Tabla9[[#This Row],[Medio de Conservación]]</f>
        <v>Proceso de Gestión Documental</v>
      </c>
      <c r="E179" s="5">
        <f>[1]!Tabla9[[#This Row],[Fecha de Generación de la Información]]</f>
        <v>45915</v>
      </c>
      <c r="F179" s="4" t="str">
        <f>[1]!Tabla9[[#This Row],[Nombre del responsable de la producción de la información]]</f>
        <v>Subgerencia Cientifica</v>
      </c>
      <c r="G179" s="4" t="str">
        <f>[1]!Tabla9[[#This Row],[Custodio del Activo de la Información]]</f>
        <v>Atención en el Servicio de Laboratorio Clinico</v>
      </c>
      <c r="H179" s="4" t="str">
        <f>[1]!Tabla9[[#This Row],[Clasificación]]</f>
        <v>MEDIA</v>
      </c>
      <c r="I179" s="4" t="str">
        <f>[1]!Tabla9[[#This Row],[Confidencialidad]]</f>
        <v>Información Publica</v>
      </c>
      <c r="J179" s="4" t="str">
        <f>[1]!Tabla9[[#This Row],[Fundamento constitucional o legal.]]</f>
        <v>NA</v>
      </c>
      <c r="K179" s="4" t="str">
        <f>[1]!Tabla9[[#This Row],[Fundamento jurídico de la excepción.]]</f>
        <v>NA</v>
      </c>
      <c r="L179" s="4" t="str">
        <f>[1]!Tabla9[[#This Row],[Excepción total o parcial.]]</f>
        <v>NA</v>
      </c>
      <c r="M179" s="4" t="str">
        <f>[1]!Tabla9[[#This Row],[Plazo de la clasificación o reserva.]]</f>
        <v>NA</v>
      </c>
      <c r="N179" s="4" t="str">
        <f>[1]!Tabla9[[#This Row],[Enlace a www.datos.gov.co.]]</f>
        <v>NA</v>
      </c>
    </row>
    <row r="180" spans="1:14" ht="105" x14ac:dyDescent="0.25">
      <c r="A180" s="4" t="str">
        <f>[1]!Tabla9[[#This Row],[Serie Documental]]</f>
        <v>Instrumentos de registro y control</v>
      </c>
      <c r="B180" s="4" t="str">
        <f>[1]!Tabla9[[#This Row],[Subserie documental]]</f>
        <v xml:space="preserve">Registro y control parque automotor </v>
      </c>
      <c r="C180" s="4" t="str">
        <f>[1]!Tabla9[[#This Row],[Idioma]]</f>
        <v>Español</v>
      </c>
      <c r="D180" s="4" t="str">
        <f>[1]!Tabla9[[#This Row],[Medio de Conservación]]</f>
        <v>Proceso de Gestión Documental</v>
      </c>
      <c r="E180" s="5">
        <f>[1]!Tabla9[[#This Row],[Fecha de Generación de la Información]]</f>
        <v>45915</v>
      </c>
      <c r="F180" s="4" t="str">
        <f>[1]!Tabla9[[#This Row],[Nombre del responsable de la producción de la información]]</f>
        <v>Subgerencia Cientifica</v>
      </c>
      <c r="G180" s="4" t="str">
        <f>[1]!Tabla9[[#This Row],[Custodio del Activo de la Información]]</f>
        <v>Atención Inmediata - Referencia y Contrareferencia</v>
      </c>
      <c r="H180" s="4" t="str">
        <f>[1]!Tabla9[[#This Row],[Clasificación]]</f>
        <v>MEDIA</v>
      </c>
      <c r="I180" s="4" t="str">
        <f>[1]!Tabla9[[#This Row],[Confidencialidad]]</f>
        <v>Información Publica Clasificada</v>
      </c>
      <c r="J180" s="4" t="str">
        <f>[1]!Tabla9[[#This Row],[Fundamento constitucional o legal.]]</f>
        <v>NA</v>
      </c>
      <c r="K180" s="4" t="str">
        <f>[1]!Tabla9[[#This Row],[Fundamento jurídico de la excepción.]]</f>
        <v>NA</v>
      </c>
      <c r="L180" s="4" t="str">
        <f>[1]!Tabla9[[#This Row],[Excepción total o parcial.]]</f>
        <v>NA</v>
      </c>
      <c r="M180" s="4" t="str">
        <f>[1]!Tabla9[[#This Row],[Plazo de la clasificación o reserva.]]</f>
        <v>NA</v>
      </c>
      <c r="N180" s="4" t="str">
        <f>[1]!Tabla9[[#This Row],[Enlace a www.datos.gov.co.]]</f>
        <v>NA</v>
      </c>
    </row>
    <row r="181" spans="1:14" ht="105" x14ac:dyDescent="0.25">
      <c r="A181" s="4" t="str">
        <f>[1]!Tabla9[[#This Row],[Serie Documental]]</f>
        <v>Instrumentos de registro y control</v>
      </c>
      <c r="B181" s="4" t="str">
        <f>[1]!Tabla9[[#This Row],[Subserie documental]]</f>
        <v xml:space="preserve">Registro y control remisiones  de pacientes </v>
      </c>
      <c r="C181" s="4" t="str">
        <f>[1]!Tabla9[[#This Row],[Idioma]]</f>
        <v>Español</v>
      </c>
      <c r="D181" s="4" t="str">
        <f>[1]!Tabla9[[#This Row],[Medio de Conservación]]</f>
        <v>Proceso de Gestión Documental</v>
      </c>
      <c r="E181" s="5">
        <f>[1]!Tabla9[[#This Row],[Fecha de Generación de la Información]]</f>
        <v>45915</v>
      </c>
      <c r="F181" s="4" t="str">
        <f>[1]!Tabla9[[#This Row],[Nombre del responsable de la producción de la información]]</f>
        <v>Subgerencia Cientifica</v>
      </c>
      <c r="G181" s="4" t="str">
        <f>[1]!Tabla9[[#This Row],[Custodio del Activo de la Información]]</f>
        <v>Atención Inmediata - Referencia y Contrareferencia</v>
      </c>
      <c r="H181" s="4" t="str">
        <f>[1]!Tabla9[[#This Row],[Clasificación]]</f>
        <v>MEDIA</v>
      </c>
      <c r="I181" s="4" t="str">
        <f>[1]!Tabla9[[#This Row],[Confidencialidad]]</f>
        <v>Información Publica Clasificada</v>
      </c>
      <c r="J181" s="4" t="str">
        <f>[1]!Tabla9[[#This Row],[Fundamento constitucional o legal.]]</f>
        <v>NA</v>
      </c>
      <c r="K181" s="4" t="str">
        <f>[1]!Tabla9[[#This Row],[Fundamento jurídico de la excepción.]]</f>
        <v>NA</v>
      </c>
      <c r="L181" s="4" t="str">
        <f>[1]!Tabla9[[#This Row],[Excepción total o parcial.]]</f>
        <v>NA</v>
      </c>
      <c r="M181" s="4" t="str">
        <f>[1]!Tabla9[[#This Row],[Plazo de la clasificación o reserva.]]</f>
        <v>NA</v>
      </c>
      <c r="N181" s="4" t="str">
        <f>[1]!Tabla9[[#This Row],[Enlace a www.datos.gov.co.]]</f>
        <v>NA</v>
      </c>
    </row>
    <row r="182" spans="1:14" ht="120" customHeight="1" x14ac:dyDescent="0.25">
      <c r="A182" s="4" t="str">
        <f>[1]!Tabla9[[#This Row],[Serie Documental]]</f>
        <v>Instrumentos de registro y control</v>
      </c>
      <c r="B182" s="4" t="str">
        <f>[1]!Tabla9[[#This Row],[Subserie documental]]</f>
        <v xml:space="preserve">Registro y controles diarios </v>
      </c>
      <c r="C182" s="4" t="str">
        <f>[1]!Tabla9[[#This Row],[Idioma]]</f>
        <v>Español</v>
      </c>
      <c r="D182" s="4" t="str">
        <f>[1]!Tabla9[[#This Row],[Medio de Conservación]]</f>
        <v>Proceso de Gestión Documental</v>
      </c>
      <c r="E182" s="5">
        <f>[1]!Tabla9[[#This Row],[Fecha de Generación de la Información]]</f>
        <v>45915</v>
      </c>
      <c r="F182" s="4" t="str">
        <f>[1]!Tabla9[[#This Row],[Nombre del responsable de la producción de la información]]</f>
        <v>Subgerencia Cientifica</v>
      </c>
      <c r="G182" s="4" t="str">
        <f>[1]!Tabla9[[#This Row],[Custodio del Activo de la Información]]</f>
        <v>Atención Inmediata  - Atención en Hospitalización.</v>
      </c>
      <c r="H182" s="4" t="str">
        <f>[1]!Tabla9[[#This Row],[Clasificación]]</f>
        <v>MEDIA</v>
      </c>
      <c r="I182" s="4" t="str">
        <f>[1]!Tabla9[[#This Row],[Confidencialidad]]</f>
        <v>Información Publica Clasificada</v>
      </c>
      <c r="J182" s="4" t="str">
        <f>[1]!Tabla9[[#This Row],[Fundamento constitucional o legal.]]</f>
        <v>NA</v>
      </c>
      <c r="K182" s="4" t="str">
        <f>[1]!Tabla9[[#This Row],[Fundamento jurídico de la excepción.]]</f>
        <v>NA</v>
      </c>
      <c r="L182" s="4" t="str">
        <f>[1]!Tabla9[[#This Row],[Excepción total o parcial.]]</f>
        <v>NA</v>
      </c>
      <c r="M182" s="4" t="str">
        <f>[1]!Tabla9[[#This Row],[Plazo de la clasificación o reserva.]]</f>
        <v>NA</v>
      </c>
      <c r="N182" s="4" t="str">
        <f>[1]!Tabla9[[#This Row],[Enlace a www.datos.gov.co.]]</f>
        <v>NA</v>
      </c>
    </row>
  </sheetData>
  <mergeCells count="8">
    <mergeCell ref="A1:A4"/>
    <mergeCell ref="B1:L1"/>
    <mergeCell ref="M1:N1"/>
    <mergeCell ref="B2:L2"/>
    <mergeCell ref="M2:N2"/>
    <mergeCell ref="B3:L4"/>
    <mergeCell ref="M3:N3"/>
    <mergeCell ref="M4:N4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Apoyo Sistemas</dc:creator>
  <cp:lastModifiedBy>Apoyo Sistemas</cp:lastModifiedBy>
  <dcterms:created xsi:type="dcterms:W3CDTF">2026-06-11T20:46:05Z</dcterms:created>
  <dcterms:modified xsi:type="dcterms:W3CDTF">2026-06-11T20:47:03Z</dcterms:modified>
</cp:coreProperties>
</file>